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'Sheet1'!$A$1:$N$125</definedName>
  </definedNames>
  <calcPr fullCalcOnLoad="1"/>
</workbook>
</file>

<file path=xl/sharedStrings.xml><?xml version="1.0" encoding="utf-8"?>
<sst xmlns="http://schemas.openxmlformats.org/spreadsheetml/2006/main" count="155" uniqueCount="112">
  <si>
    <t xml:space="preserve">1/8 Rallycross </t>
  </si>
  <si>
    <t>NAME</t>
  </si>
  <si>
    <t>Oswestry</t>
  </si>
  <si>
    <t>Total</t>
  </si>
  <si>
    <t>4 from 6</t>
  </si>
  <si>
    <t>Overall</t>
  </si>
  <si>
    <t>Truggys</t>
  </si>
  <si>
    <t>2WD Buggy</t>
  </si>
  <si>
    <t>Best four points results</t>
  </si>
  <si>
    <t>1st</t>
  </si>
  <si>
    <t>2nd</t>
  </si>
  <si>
    <t>3rd</t>
  </si>
  <si>
    <t>4th</t>
  </si>
  <si>
    <t>Ledbury</t>
  </si>
  <si>
    <t>Stoke</t>
  </si>
  <si>
    <t>East Shrews</t>
  </si>
  <si>
    <t>Sutton</t>
  </si>
  <si>
    <t>Jason Fowler</t>
  </si>
  <si>
    <t>Ashlee Owen</t>
  </si>
  <si>
    <t>Scott Francis</t>
  </si>
  <si>
    <t>Darren Moult</t>
  </si>
  <si>
    <t>Bryn Pound</t>
  </si>
  <si>
    <t>Justin Phillips</t>
  </si>
  <si>
    <t>Dennis Holding</t>
  </si>
  <si>
    <t>Tony Walker</t>
  </si>
  <si>
    <t>Jamie Birch</t>
  </si>
  <si>
    <t>Rob Lloyd</t>
  </si>
  <si>
    <t>Jamie Bowen</t>
  </si>
  <si>
    <t>Nathan Powney</t>
  </si>
  <si>
    <t>Simon White</t>
  </si>
  <si>
    <t>3 from 5</t>
  </si>
  <si>
    <t>Paul Hargreaves</t>
  </si>
  <si>
    <t>James Ruell</t>
  </si>
  <si>
    <t>Colin Davies</t>
  </si>
  <si>
    <t>Taylor Clemson</t>
  </si>
  <si>
    <t>Ian Tuthill</t>
  </si>
  <si>
    <t>Gaz Oldfield</t>
  </si>
  <si>
    <t>Andy Griffiths</t>
  </si>
  <si>
    <t>Steve Morgan</t>
  </si>
  <si>
    <t>Clive Maland</t>
  </si>
  <si>
    <t>Mike Guilliford</t>
  </si>
  <si>
    <t>Paul Davies</t>
  </si>
  <si>
    <t>Ian Ford</t>
  </si>
  <si>
    <t>Stuart Cave</t>
  </si>
  <si>
    <t>Seymore Phillips</t>
  </si>
  <si>
    <t>Ollie James</t>
  </si>
  <si>
    <t>Roy Stewart</t>
  </si>
  <si>
    <t>Andrew Cave</t>
  </si>
  <si>
    <t>Nathan Phillips</t>
  </si>
  <si>
    <t>Andy Cooper</t>
  </si>
  <si>
    <t>Steve Lockley</t>
  </si>
  <si>
    <t>Tom Wedgewood</t>
  </si>
  <si>
    <t>Andy Prosser</t>
  </si>
  <si>
    <t>Josh Bowen</t>
  </si>
  <si>
    <t>Andrew Willis</t>
  </si>
  <si>
    <t>Jon Howells</t>
  </si>
  <si>
    <t>Graham Howard</t>
  </si>
  <si>
    <t>Lloyd Pitt</t>
  </si>
  <si>
    <t>Glen Howard</t>
  </si>
  <si>
    <t>Mick Butler</t>
  </si>
  <si>
    <t>Wayne Davies</t>
  </si>
  <si>
    <t>Colin Brennan</t>
  </si>
  <si>
    <t>Ian Boushear</t>
  </si>
  <si>
    <t>Chris Hampshire</t>
  </si>
  <si>
    <t>Jamie Skelton</t>
  </si>
  <si>
    <t>Kev Bourne</t>
  </si>
  <si>
    <t>Jim Boulton</t>
  </si>
  <si>
    <t>Steve Carrigan</t>
  </si>
  <si>
    <t>Barry Tonkns</t>
  </si>
  <si>
    <t>Nathan Titley</t>
  </si>
  <si>
    <t>Shaun Stenson</t>
  </si>
  <si>
    <t>Dominic Nunn</t>
  </si>
  <si>
    <t>Brandon Tills</t>
  </si>
  <si>
    <t>Andy Tobutt</t>
  </si>
  <si>
    <t>Callum Barker</t>
  </si>
  <si>
    <t>Craig Meakin</t>
  </si>
  <si>
    <t>Jason Haidon</t>
  </si>
  <si>
    <t>Malcolm Reade</t>
  </si>
  <si>
    <t>Robin Davison</t>
  </si>
  <si>
    <t>MikeGordan</t>
  </si>
  <si>
    <t>Rob Clemson</t>
  </si>
  <si>
    <t>carl Jenkins</t>
  </si>
  <si>
    <t>Andrew Cooper</t>
  </si>
  <si>
    <t>Paul McCormick</t>
  </si>
  <si>
    <t>William Reade</t>
  </si>
  <si>
    <t>Jordan Bailey</t>
  </si>
  <si>
    <t>Stuart Gordan</t>
  </si>
  <si>
    <t>Steve Price</t>
  </si>
  <si>
    <t>Juniors</t>
  </si>
  <si>
    <t>Oder Generation</t>
  </si>
  <si>
    <t>Simon Willetts</t>
  </si>
  <si>
    <t>Anthony Conroy</t>
  </si>
  <si>
    <t>Matt Ball</t>
  </si>
  <si>
    <t>Mark Beattie</t>
  </si>
  <si>
    <t>Richard Mc Kenzie</t>
  </si>
  <si>
    <t>Lewis Beach</t>
  </si>
  <si>
    <t>Andy Nicholas</t>
  </si>
  <si>
    <t>Rob Cockroft</t>
  </si>
  <si>
    <t>Gurdeep Dhani</t>
  </si>
  <si>
    <t>Lewis Millman</t>
  </si>
  <si>
    <t>jonny Hodkins</t>
  </si>
  <si>
    <t>NRC</t>
  </si>
  <si>
    <t>Jack Willetts</t>
  </si>
  <si>
    <t>Elliot Taylor</t>
  </si>
  <si>
    <t>Selvin Taylor</t>
  </si>
  <si>
    <t>Nick Whitehouse</t>
  </si>
  <si>
    <t>Tim Taylor</t>
  </si>
  <si>
    <t>Kevin Brookes</t>
  </si>
  <si>
    <t>Elliot Jones</t>
  </si>
  <si>
    <t>Paul Crompton</t>
  </si>
  <si>
    <t>Darren Hughes</t>
  </si>
  <si>
    <t>Geoff Jones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</si>
</sst>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i/>
      <u val="single"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workbookViewId="0" topLeftCell="B96">
      <selection activeCell="H114" sqref="H114"/>
    </sheetView>
  </sheetViews>
  <sheetFormatPr defaultColWidth="9.140625" defaultRowHeight="12.75"/>
  <cols>
    <col min="1" max="1" width="3.140625" style="0" customWidth="1"/>
    <col min="2" max="2" width="21.7109375" style="0" customWidth="1"/>
    <col min="3" max="3" width="13.57421875" style="0" customWidth="1"/>
    <col min="4" max="4" width="8.7109375" style="0" customWidth="1"/>
    <col min="5" max="5" width="12.57421875" style="0" customWidth="1"/>
    <col min="6" max="6" width="11.7109375" style="0" customWidth="1"/>
    <col min="7" max="7" width="12.140625" style="0" customWidth="1"/>
    <col min="8" max="9" width="7.57421875" style="0" customWidth="1"/>
    <col min="10" max="10" width="9.8515625" style="0" customWidth="1"/>
    <col min="11" max="12" width="7.57421875" style="0" customWidth="1"/>
    <col min="13" max="13" width="9.00390625" style="0" customWidth="1"/>
  </cols>
  <sheetData>
    <row r="1" spans="2:12" ht="15">
      <c r="B1" s="1" t="s">
        <v>0</v>
      </c>
      <c r="I1" s="14" t="s">
        <v>8</v>
      </c>
      <c r="J1" s="14"/>
      <c r="K1" s="14"/>
      <c r="L1" s="14"/>
    </row>
    <row r="2" spans="2:14" ht="12.75">
      <c r="B2" s="2" t="s">
        <v>1</v>
      </c>
      <c r="C2" s="2" t="s">
        <v>15</v>
      </c>
      <c r="D2" s="2" t="s">
        <v>13</v>
      </c>
      <c r="E2" s="2" t="s">
        <v>14</v>
      </c>
      <c r="F2" s="2" t="s">
        <v>101</v>
      </c>
      <c r="G2" s="2" t="s">
        <v>15</v>
      </c>
      <c r="H2" s="2" t="s">
        <v>3</v>
      </c>
      <c r="I2" s="2" t="s">
        <v>9</v>
      </c>
      <c r="J2" s="2" t="s">
        <v>10</v>
      </c>
      <c r="K2" s="2" t="s">
        <v>11</v>
      </c>
      <c r="L2" s="2" t="s">
        <v>12</v>
      </c>
      <c r="M2" s="7" t="s">
        <v>30</v>
      </c>
      <c r="N2" s="9" t="s">
        <v>5</v>
      </c>
    </row>
    <row r="3" spans="1:14" ht="12.75">
      <c r="A3">
        <v>1</v>
      </c>
      <c r="B3" s="3" t="s">
        <v>28</v>
      </c>
      <c r="C3" s="3">
        <v>0</v>
      </c>
      <c r="D3" s="3">
        <v>99</v>
      </c>
      <c r="E3" s="3">
        <v>88</v>
      </c>
      <c r="F3" s="3">
        <v>91</v>
      </c>
      <c r="G3" s="3">
        <v>0</v>
      </c>
      <c r="H3" s="3"/>
      <c r="I3" s="3">
        <f aca="true" t="shared" si="0" ref="I3:I34">LARGE(C3:G3,1)</f>
        <v>99</v>
      </c>
      <c r="J3" s="3">
        <f aca="true" t="shared" si="1" ref="J3:J34">LARGE(C3:G3,2)</f>
        <v>91</v>
      </c>
      <c r="K3" s="3">
        <f aca="true" t="shared" si="2" ref="K3:K34">LARGE(C3:G3,3)</f>
        <v>88</v>
      </c>
      <c r="L3" s="3">
        <f aca="true" t="shared" si="3" ref="L3:L34">LARGE(C3:G3,4)</f>
        <v>0</v>
      </c>
      <c r="M3" s="3">
        <f aca="true" t="shared" si="4" ref="M3:M34">SUM(I3:K3)</f>
        <v>278</v>
      </c>
      <c r="N3" s="3">
        <v>1</v>
      </c>
    </row>
    <row r="4" spans="1:14" ht="12.75">
      <c r="A4">
        <v>2</v>
      </c>
      <c r="B4" s="3" t="s">
        <v>26</v>
      </c>
      <c r="C4" s="3">
        <v>100</v>
      </c>
      <c r="D4" s="3">
        <v>90</v>
      </c>
      <c r="E4" s="3">
        <v>79</v>
      </c>
      <c r="F4" s="3">
        <v>76</v>
      </c>
      <c r="G4" s="3">
        <v>0</v>
      </c>
      <c r="H4" s="3"/>
      <c r="I4" s="3">
        <f t="shared" si="0"/>
        <v>100</v>
      </c>
      <c r="J4" s="3">
        <f t="shared" si="1"/>
        <v>90</v>
      </c>
      <c r="K4" s="3">
        <f t="shared" si="2"/>
        <v>79</v>
      </c>
      <c r="L4" s="3">
        <f t="shared" si="3"/>
        <v>76</v>
      </c>
      <c r="M4" s="3">
        <f t="shared" si="4"/>
        <v>269</v>
      </c>
      <c r="N4" s="3">
        <v>2</v>
      </c>
    </row>
    <row r="5" spans="1:14" ht="12.75">
      <c r="A5">
        <v>3</v>
      </c>
      <c r="B5" s="3" t="s">
        <v>39</v>
      </c>
      <c r="C5" s="3">
        <v>0</v>
      </c>
      <c r="D5" s="3">
        <v>97</v>
      </c>
      <c r="E5" s="3">
        <v>91</v>
      </c>
      <c r="F5" s="3">
        <v>81</v>
      </c>
      <c r="G5" s="3">
        <v>0</v>
      </c>
      <c r="H5" s="3"/>
      <c r="I5" s="3">
        <f t="shared" si="0"/>
        <v>97</v>
      </c>
      <c r="J5" s="3">
        <f t="shared" si="1"/>
        <v>91</v>
      </c>
      <c r="K5" s="3">
        <f t="shared" si="2"/>
        <v>81</v>
      </c>
      <c r="L5" s="3">
        <f t="shared" si="3"/>
        <v>0</v>
      </c>
      <c r="M5" s="3">
        <f t="shared" si="4"/>
        <v>269</v>
      </c>
      <c r="N5" s="3">
        <v>3</v>
      </c>
    </row>
    <row r="6" spans="1:14" ht="12.75">
      <c r="A6">
        <v>4</v>
      </c>
      <c r="B6" s="3" t="s">
        <v>31</v>
      </c>
      <c r="C6" s="3">
        <v>99</v>
      </c>
      <c r="D6" s="3">
        <v>93</v>
      </c>
      <c r="E6" s="3">
        <v>0</v>
      </c>
      <c r="F6" s="3">
        <v>70</v>
      </c>
      <c r="G6" s="3">
        <v>0</v>
      </c>
      <c r="H6" s="3"/>
      <c r="I6" s="3">
        <f t="shared" si="0"/>
        <v>99</v>
      </c>
      <c r="J6" s="3">
        <f t="shared" si="1"/>
        <v>93</v>
      </c>
      <c r="K6" s="3">
        <f t="shared" si="2"/>
        <v>70</v>
      </c>
      <c r="L6" s="3">
        <f t="shared" si="3"/>
        <v>0</v>
      </c>
      <c r="M6" s="3">
        <f t="shared" si="4"/>
        <v>262</v>
      </c>
      <c r="N6" s="3">
        <v>4</v>
      </c>
    </row>
    <row r="7" spans="1:14" ht="12.75">
      <c r="A7">
        <v>5</v>
      </c>
      <c r="B7" s="3" t="s">
        <v>20</v>
      </c>
      <c r="C7" s="3">
        <v>0</v>
      </c>
      <c r="D7" s="3">
        <v>92</v>
      </c>
      <c r="E7" s="3">
        <v>85</v>
      </c>
      <c r="F7" s="3">
        <v>83</v>
      </c>
      <c r="G7" s="3">
        <v>0</v>
      </c>
      <c r="H7" s="3"/>
      <c r="I7" s="3">
        <f t="shared" si="0"/>
        <v>92</v>
      </c>
      <c r="J7" s="3">
        <f t="shared" si="1"/>
        <v>85</v>
      </c>
      <c r="K7" s="3">
        <f t="shared" si="2"/>
        <v>83</v>
      </c>
      <c r="L7" s="3">
        <f t="shared" si="3"/>
        <v>0</v>
      </c>
      <c r="M7" s="3">
        <f t="shared" si="4"/>
        <v>260</v>
      </c>
      <c r="N7" s="3">
        <v>5</v>
      </c>
    </row>
    <row r="8" spans="1:14" ht="12.75">
      <c r="A8">
        <v>6</v>
      </c>
      <c r="B8" s="3" t="s">
        <v>21</v>
      </c>
      <c r="C8" s="3">
        <v>97</v>
      </c>
      <c r="D8" s="3">
        <v>87</v>
      </c>
      <c r="E8" s="3">
        <v>70</v>
      </c>
      <c r="F8" s="3">
        <v>72</v>
      </c>
      <c r="G8" s="3">
        <v>0</v>
      </c>
      <c r="H8" s="3"/>
      <c r="I8" s="3">
        <f t="shared" si="0"/>
        <v>97</v>
      </c>
      <c r="J8" s="3">
        <f t="shared" si="1"/>
        <v>87</v>
      </c>
      <c r="K8" s="3">
        <f t="shared" si="2"/>
        <v>72</v>
      </c>
      <c r="L8" s="3">
        <f t="shared" si="3"/>
        <v>70</v>
      </c>
      <c r="M8" s="3">
        <f t="shared" si="4"/>
        <v>256</v>
      </c>
      <c r="N8" s="3">
        <v>6</v>
      </c>
    </row>
    <row r="9" spans="1:14" ht="12.75">
      <c r="A9">
        <v>7</v>
      </c>
      <c r="B9" s="3" t="s">
        <v>33</v>
      </c>
      <c r="C9" s="3">
        <v>95</v>
      </c>
      <c r="D9" s="3">
        <v>81</v>
      </c>
      <c r="E9" s="3">
        <v>72</v>
      </c>
      <c r="F9" s="3">
        <v>0</v>
      </c>
      <c r="G9" s="3">
        <v>0</v>
      </c>
      <c r="H9" s="3"/>
      <c r="I9" s="3">
        <f t="shared" si="0"/>
        <v>95</v>
      </c>
      <c r="J9" s="3">
        <f t="shared" si="1"/>
        <v>81</v>
      </c>
      <c r="K9" s="3">
        <f t="shared" si="2"/>
        <v>72</v>
      </c>
      <c r="L9" s="3">
        <f t="shared" si="3"/>
        <v>0</v>
      </c>
      <c r="M9" s="3">
        <f t="shared" si="4"/>
        <v>248</v>
      </c>
      <c r="N9" s="3">
        <v>7</v>
      </c>
    </row>
    <row r="10" spans="1:14" ht="12.75">
      <c r="A10">
        <v>8</v>
      </c>
      <c r="B10" s="3" t="s">
        <v>36</v>
      </c>
      <c r="C10" s="3">
        <v>92</v>
      </c>
      <c r="D10" s="3">
        <v>82</v>
      </c>
      <c r="E10" s="3">
        <v>58</v>
      </c>
      <c r="F10" s="3">
        <v>71</v>
      </c>
      <c r="G10" s="3">
        <v>0</v>
      </c>
      <c r="H10" s="3"/>
      <c r="I10" s="3">
        <f t="shared" si="0"/>
        <v>92</v>
      </c>
      <c r="J10" s="3">
        <f t="shared" si="1"/>
        <v>82</v>
      </c>
      <c r="K10" s="3">
        <f t="shared" si="2"/>
        <v>71</v>
      </c>
      <c r="L10" s="3">
        <f t="shared" si="3"/>
        <v>58</v>
      </c>
      <c r="M10" s="3">
        <f t="shared" si="4"/>
        <v>245</v>
      </c>
      <c r="N10" s="3">
        <v>8</v>
      </c>
    </row>
    <row r="11" spans="1:14" ht="12.75">
      <c r="A11">
        <v>9</v>
      </c>
      <c r="B11" s="3" t="s">
        <v>56</v>
      </c>
      <c r="C11" s="3">
        <v>0</v>
      </c>
      <c r="D11" s="3">
        <v>0</v>
      </c>
      <c r="E11" s="3">
        <v>97</v>
      </c>
      <c r="F11" s="3">
        <v>94</v>
      </c>
      <c r="G11" s="3">
        <v>0</v>
      </c>
      <c r="H11" s="3"/>
      <c r="I11" s="3">
        <f t="shared" si="0"/>
        <v>97</v>
      </c>
      <c r="J11" s="3">
        <f t="shared" si="1"/>
        <v>94</v>
      </c>
      <c r="K11" s="3">
        <f t="shared" si="2"/>
        <v>0</v>
      </c>
      <c r="L11" s="3">
        <f t="shared" si="3"/>
        <v>0</v>
      </c>
      <c r="M11" s="3">
        <f t="shared" si="4"/>
        <v>191</v>
      </c>
      <c r="N11" s="3">
        <v>9</v>
      </c>
    </row>
    <row r="12" spans="1:14" ht="12.75">
      <c r="A12">
        <v>10</v>
      </c>
      <c r="B12" s="3" t="s">
        <v>58</v>
      </c>
      <c r="C12" s="3">
        <v>0</v>
      </c>
      <c r="D12" s="3">
        <v>0</v>
      </c>
      <c r="E12" s="3">
        <v>95</v>
      </c>
      <c r="F12" s="3">
        <v>95</v>
      </c>
      <c r="G12" s="3">
        <v>0</v>
      </c>
      <c r="H12" s="3"/>
      <c r="I12" s="3">
        <f t="shared" si="0"/>
        <v>95</v>
      </c>
      <c r="J12" s="3">
        <f t="shared" si="1"/>
        <v>95</v>
      </c>
      <c r="K12" s="3">
        <f t="shared" si="2"/>
        <v>0</v>
      </c>
      <c r="L12" s="3">
        <f t="shared" si="3"/>
        <v>0</v>
      </c>
      <c r="M12" s="3">
        <f t="shared" si="4"/>
        <v>190</v>
      </c>
      <c r="N12" s="3">
        <v>10</v>
      </c>
    </row>
    <row r="13" spans="1:14" ht="12.75">
      <c r="A13">
        <v>11</v>
      </c>
      <c r="B13" s="3" t="s">
        <v>17</v>
      </c>
      <c r="C13" s="3">
        <v>0</v>
      </c>
      <c r="D13" s="3">
        <v>0</v>
      </c>
      <c r="E13" s="3">
        <v>93</v>
      </c>
      <c r="F13" s="3">
        <v>87</v>
      </c>
      <c r="G13" s="3">
        <v>0</v>
      </c>
      <c r="H13" s="3"/>
      <c r="I13" s="3">
        <f t="shared" si="0"/>
        <v>93</v>
      </c>
      <c r="J13" s="3">
        <f t="shared" si="1"/>
        <v>87</v>
      </c>
      <c r="K13" s="3">
        <f t="shared" si="2"/>
        <v>0</v>
      </c>
      <c r="L13" s="3">
        <f t="shared" si="3"/>
        <v>0</v>
      </c>
      <c r="M13" s="3">
        <f t="shared" si="4"/>
        <v>180</v>
      </c>
      <c r="N13" s="3">
        <v>11</v>
      </c>
    </row>
    <row r="14" spans="1:14" ht="12.75">
      <c r="A14">
        <v>12</v>
      </c>
      <c r="B14" s="3" t="s">
        <v>35</v>
      </c>
      <c r="C14" s="3">
        <v>93</v>
      </c>
      <c r="D14" s="3">
        <v>86</v>
      </c>
      <c r="E14" s="3">
        <v>0</v>
      </c>
      <c r="F14" s="3">
        <v>0</v>
      </c>
      <c r="G14" s="3">
        <v>0</v>
      </c>
      <c r="H14" s="3"/>
      <c r="I14" s="3">
        <f t="shared" si="0"/>
        <v>93</v>
      </c>
      <c r="J14" s="3">
        <f t="shared" si="1"/>
        <v>86</v>
      </c>
      <c r="K14" s="3">
        <f t="shared" si="2"/>
        <v>0</v>
      </c>
      <c r="L14" s="3">
        <f t="shared" si="3"/>
        <v>0</v>
      </c>
      <c r="M14" s="3">
        <f t="shared" si="4"/>
        <v>179</v>
      </c>
      <c r="N14" s="3">
        <v>12</v>
      </c>
    </row>
    <row r="15" spans="1:14" ht="12.75">
      <c r="A15">
        <v>13</v>
      </c>
      <c r="B15" s="3" t="s">
        <v>42</v>
      </c>
      <c r="C15" s="3">
        <v>0</v>
      </c>
      <c r="D15" s="3">
        <v>94</v>
      </c>
      <c r="E15" s="3">
        <v>0</v>
      </c>
      <c r="F15" s="3">
        <v>85</v>
      </c>
      <c r="G15" s="3">
        <v>0</v>
      </c>
      <c r="H15" s="3"/>
      <c r="I15" s="3">
        <f t="shared" si="0"/>
        <v>94</v>
      </c>
      <c r="J15" s="3">
        <f t="shared" si="1"/>
        <v>85</v>
      </c>
      <c r="K15" s="3">
        <f t="shared" si="2"/>
        <v>0</v>
      </c>
      <c r="L15" s="3">
        <f t="shared" si="3"/>
        <v>0</v>
      </c>
      <c r="M15" s="3">
        <f t="shared" si="4"/>
        <v>179</v>
      </c>
      <c r="N15" s="3">
        <v>13</v>
      </c>
    </row>
    <row r="16" spans="1:14" ht="12.75">
      <c r="A16">
        <v>14</v>
      </c>
      <c r="B16" s="3" t="s">
        <v>41</v>
      </c>
      <c r="C16" s="3">
        <v>0</v>
      </c>
      <c r="D16" s="3">
        <v>95</v>
      </c>
      <c r="E16" s="3">
        <v>0</v>
      </c>
      <c r="F16" s="3">
        <v>82</v>
      </c>
      <c r="G16" s="3">
        <v>0</v>
      </c>
      <c r="H16" s="3"/>
      <c r="I16" s="3">
        <f t="shared" si="0"/>
        <v>95</v>
      </c>
      <c r="J16" s="3">
        <f t="shared" si="1"/>
        <v>82</v>
      </c>
      <c r="K16" s="3">
        <f t="shared" si="2"/>
        <v>0</v>
      </c>
      <c r="L16" s="3">
        <f t="shared" si="3"/>
        <v>0</v>
      </c>
      <c r="M16" s="3">
        <f t="shared" si="4"/>
        <v>177</v>
      </c>
      <c r="N16" s="3">
        <v>14</v>
      </c>
    </row>
    <row r="17" spans="1:14" ht="12.75">
      <c r="A17">
        <v>15</v>
      </c>
      <c r="B17" s="3" t="s">
        <v>66</v>
      </c>
      <c r="C17" s="3">
        <v>0</v>
      </c>
      <c r="D17" s="3">
        <v>0</v>
      </c>
      <c r="E17" s="3">
        <v>83</v>
      </c>
      <c r="F17" s="3">
        <v>92</v>
      </c>
      <c r="G17" s="3">
        <v>0</v>
      </c>
      <c r="H17" s="3"/>
      <c r="I17" s="3">
        <f t="shared" si="0"/>
        <v>92</v>
      </c>
      <c r="J17" s="3">
        <f t="shared" si="1"/>
        <v>83</v>
      </c>
      <c r="K17" s="3">
        <f t="shared" si="2"/>
        <v>0</v>
      </c>
      <c r="L17" s="3">
        <f t="shared" si="3"/>
        <v>0</v>
      </c>
      <c r="M17" s="3">
        <f t="shared" si="4"/>
        <v>175</v>
      </c>
      <c r="N17" s="3">
        <v>15</v>
      </c>
    </row>
    <row r="18" spans="1:14" ht="12.75">
      <c r="A18">
        <v>16</v>
      </c>
      <c r="B18" s="3" t="s">
        <v>23</v>
      </c>
      <c r="C18" s="3">
        <v>0</v>
      </c>
      <c r="D18" s="3">
        <v>0</v>
      </c>
      <c r="E18" s="3">
        <v>78</v>
      </c>
      <c r="F18" s="3">
        <v>88</v>
      </c>
      <c r="G18" s="3">
        <v>0</v>
      </c>
      <c r="H18" s="3"/>
      <c r="I18" s="3">
        <f t="shared" si="0"/>
        <v>88</v>
      </c>
      <c r="J18" s="3">
        <f t="shared" si="1"/>
        <v>78</v>
      </c>
      <c r="K18" s="3">
        <f t="shared" si="2"/>
        <v>0</v>
      </c>
      <c r="L18" s="3">
        <f t="shared" si="3"/>
        <v>0</v>
      </c>
      <c r="M18" s="3">
        <f t="shared" si="4"/>
        <v>166</v>
      </c>
      <c r="N18" s="3">
        <v>16</v>
      </c>
    </row>
    <row r="19" spans="1:14" ht="12.75">
      <c r="A19">
        <v>17</v>
      </c>
      <c r="B19" s="3" t="s">
        <v>27</v>
      </c>
      <c r="C19" s="3">
        <v>0</v>
      </c>
      <c r="D19" s="3">
        <v>89</v>
      </c>
      <c r="E19" s="3">
        <v>75</v>
      </c>
      <c r="F19" s="3">
        <v>0</v>
      </c>
      <c r="G19" s="3">
        <v>0</v>
      </c>
      <c r="H19" s="3"/>
      <c r="I19" s="3">
        <f t="shared" si="0"/>
        <v>89</v>
      </c>
      <c r="J19" s="3">
        <f t="shared" si="1"/>
        <v>75</v>
      </c>
      <c r="K19" s="3">
        <f t="shared" si="2"/>
        <v>0</v>
      </c>
      <c r="L19" s="3">
        <f t="shared" si="3"/>
        <v>0</v>
      </c>
      <c r="M19" s="3">
        <f t="shared" si="4"/>
        <v>164</v>
      </c>
      <c r="N19" s="3">
        <v>17</v>
      </c>
    </row>
    <row r="20" spans="1:14" ht="12.75">
      <c r="A20">
        <v>18</v>
      </c>
      <c r="B20" s="3" t="s">
        <v>69</v>
      </c>
      <c r="C20" s="3">
        <v>0</v>
      </c>
      <c r="D20" s="3">
        <v>0</v>
      </c>
      <c r="E20" s="3">
        <v>80</v>
      </c>
      <c r="F20" s="3">
        <v>78</v>
      </c>
      <c r="G20" s="3">
        <v>0</v>
      </c>
      <c r="H20" s="3"/>
      <c r="I20" s="3">
        <f t="shared" si="0"/>
        <v>80</v>
      </c>
      <c r="J20" s="3">
        <f t="shared" si="1"/>
        <v>78</v>
      </c>
      <c r="K20" s="3">
        <f t="shared" si="2"/>
        <v>0</v>
      </c>
      <c r="L20" s="3">
        <f t="shared" si="3"/>
        <v>0</v>
      </c>
      <c r="M20" s="3">
        <f t="shared" si="4"/>
        <v>158</v>
      </c>
      <c r="N20" s="3">
        <v>18</v>
      </c>
    </row>
    <row r="21" spans="1:14" ht="12.75">
      <c r="A21">
        <v>19</v>
      </c>
      <c r="B21" s="3" t="s">
        <v>74</v>
      </c>
      <c r="C21" s="3">
        <v>0</v>
      </c>
      <c r="D21" s="3">
        <v>88</v>
      </c>
      <c r="E21" s="3">
        <v>69</v>
      </c>
      <c r="F21" s="3">
        <v>0</v>
      </c>
      <c r="G21" s="3">
        <v>0</v>
      </c>
      <c r="H21" s="3"/>
      <c r="I21" s="3">
        <f t="shared" si="0"/>
        <v>88</v>
      </c>
      <c r="J21" s="3">
        <f t="shared" si="1"/>
        <v>69</v>
      </c>
      <c r="K21" s="3">
        <f t="shared" si="2"/>
        <v>0</v>
      </c>
      <c r="L21" s="3">
        <f t="shared" si="3"/>
        <v>0</v>
      </c>
      <c r="M21" s="3">
        <f t="shared" si="4"/>
        <v>157</v>
      </c>
      <c r="N21" s="3">
        <v>19</v>
      </c>
    </row>
    <row r="22" spans="1:14" ht="12.75">
      <c r="A22">
        <v>20</v>
      </c>
      <c r="B22" s="3" t="s">
        <v>73</v>
      </c>
      <c r="C22" s="3">
        <v>0</v>
      </c>
      <c r="D22" s="3">
        <v>0</v>
      </c>
      <c r="E22" s="3">
        <v>71</v>
      </c>
      <c r="F22" s="3">
        <v>80</v>
      </c>
      <c r="G22" s="3">
        <v>0</v>
      </c>
      <c r="H22" s="3"/>
      <c r="I22" s="3">
        <f t="shared" si="0"/>
        <v>80</v>
      </c>
      <c r="J22" s="3">
        <f t="shared" si="1"/>
        <v>71</v>
      </c>
      <c r="K22" s="3">
        <f t="shared" si="2"/>
        <v>0</v>
      </c>
      <c r="L22" s="3">
        <f t="shared" si="3"/>
        <v>0</v>
      </c>
      <c r="M22" s="3">
        <f t="shared" si="4"/>
        <v>151</v>
      </c>
      <c r="N22" s="3">
        <v>20</v>
      </c>
    </row>
    <row r="23" spans="1:14" ht="12.75">
      <c r="A23">
        <v>21</v>
      </c>
      <c r="B23" s="3" t="s">
        <v>49</v>
      </c>
      <c r="C23" s="3">
        <v>0</v>
      </c>
      <c r="D23" s="3">
        <v>81</v>
      </c>
      <c r="E23" s="3">
        <v>0</v>
      </c>
      <c r="F23" s="3">
        <v>66</v>
      </c>
      <c r="G23" s="3">
        <v>0</v>
      </c>
      <c r="H23" s="3"/>
      <c r="I23" s="3">
        <f t="shared" si="0"/>
        <v>81</v>
      </c>
      <c r="J23" s="3">
        <f t="shared" si="1"/>
        <v>66</v>
      </c>
      <c r="K23" s="3">
        <f t="shared" si="2"/>
        <v>0</v>
      </c>
      <c r="L23" s="3">
        <f t="shared" si="3"/>
        <v>0</v>
      </c>
      <c r="M23" s="3">
        <f t="shared" si="4"/>
        <v>147</v>
      </c>
      <c r="N23" s="3">
        <v>21</v>
      </c>
    </row>
    <row r="24" spans="1:14" ht="12.75">
      <c r="A24">
        <v>22</v>
      </c>
      <c r="B24" s="3" t="s">
        <v>37</v>
      </c>
      <c r="C24" s="3">
        <v>0</v>
      </c>
      <c r="D24" s="3">
        <v>100</v>
      </c>
      <c r="E24" s="3">
        <v>0</v>
      </c>
      <c r="F24" s="3">
        <v>0</v>
      </c>
      <c r="G24" s="3">
        <v>0</v>
      </c>
      <c r="H24" s="3"/>
      <c r="I24" s="3">
        <f t="shared" si="0"/>
        <v>100</v>
      </c>
      <c r="J24" s="3">
        <f t="shared" si="1"/>
        <v>0</v>
      </c>
      <c r="K24" s="3">
        <f t="shared" si="2"/>
        <v>0</v>
      </c>
      <c r="L24" s="3">
        <f t="shared" si="3"/>
        <v>0</v>
      </c>
      <c r="M24" s="3">
        <f t="shared" si="4"/>
        <v>100</v>
      </c>
      <c r="N24" s="3">
        <v>22</v>
      </c>
    </row>
    <row r="25" spans="1:14" ht="12.75">
      <c r="A25">
        <v>23</v>
      </c>
      <c r="B25" s="3" t="s">
        <v>55</v>
      </c>
      <c r="C25" s="3">
        <v>0</v>
      </c>
      <c r="D25" s="3">
        <v>0</v>
      </c>
      <c r="E25" s="3">
        <v>100</v>
      </c>
      <c r="F25" s="3">
        <v>0</v>
      </c>
      <c r="G25" s="3">
        <v>0</v>
      </c>
      <c r="H25" s="3"/>
      <c r="I25" s="3">
        <f t="shared" si="0"/>
        <v>100</v>
      </c>
      <c r="J25" s="3">
        <f t="shared" si="1"/>
        <v>0</v>
      </c>
      <c r="K25" s="3">
        <f t="shared" si="2"/>
        <v>0</v>
      </c>
      <c r="L25" s="3">
        <f t="shared" si="3"/>
        <v>0</v>
      </c>
      <c r="M25" s="3">
        <f t="shared" si="4"/>
        <v>100</v>
      </c>
      <c r="N25" s="3">
        <v>23</v>
      </c>
    </row>
    <row r="26" spans="1:14" ht="12.75">
      <c r="A26">
        <v>24</v>
      </c>
      <c r="B26" s="10" t="s">
        <v>90</v>
      </c>
      <c r="C26" s="3">
        <v>0</v>
      </c>
      <c r="D26" s="3">
        <v>0</v>
      </c>
      <c r="E26" s="10">
        <v>0</v>
      </c>
      <c r="F26" s="10">
        <v>100</v>
      </c>
      <c r="G26" s="3">
        <v>0</v>
      </c>
      <c r="H26" s="3"/>
      <c r="I26" s="3">
        <f t="shared" si="0"/>
        <v>100</v>
      </c>
      <c r="J26" s="3">
        <f t="shared" si="1"/>
        <v>0</v>
      </c>
      <c r="K26" s="3">
        <f t="shared" si="2"/>
        <v>0</v>
      </c>
      <c r="L26" s="3">
        <f t="shared" si="3"/>
        <v>0</v>
      </c>
      <c r="M26" s="3">
        <f t="shared" si="4"/>
        <v>100</v>
      </c>
      <c r="N26" s="3">
        <v>24</v>
      </c>
    </row>
    <row r="27" spans="1:14" ht="12.75">
      <c r="A27">
        <v>25</v>
      </c>
      <c r="B27" s="3" t="s">
        <v>19</v>
      </c>
      <c r="C27" s="3">
        <v>0</v>
      </c>
      <c r="D27" s="3">
        <v>0</v>
      </c>
      <c r="E27" s="3">
        <v>99</v>
      </c>
      <c r="F27" s="3">
        <v>0</v>
      </c>
      <c r="G27" s="3">
        <v>0</v>
      </c>
      <c r="H27" s="3"/>
      <c r="I27" s="3">
        <f t="shared" si="0"/>
        <v>99</v>
      </c>
      <c r="J27" s="3">
        <f t="shared" si="1"/>
        <v>0</v>
      </c>
      <c r="K27" s="3">
        <f t="shared" si="2"/>
        <v>0</v>
      </c>
      <c r="L27" s="3">
        <f t="shared" si="3"/>
        <v>0</v>
      </c>
      <c r="M27" s="3">
        <f t="shared" si="4"/>
        <v>99</v>
      </c>
      <c r="N27" s="3">
        <v>25</v>
      </c>
    </row>
    <row r="28" spans="1:14" ht="12.75">
      <c r="A28">
        <v>26</v>
      </c>
      <c r="B28" s="10" t="s">
        <v>91</v>
      </c>
      <c r="C28" s="3">
        <v>0</v>
      </c>
      <c r="D28" s="3">
        <v>0</v>
      </c>
      <c r="E28" s="10">
        <v>0</v>
      </c>
      <c r="F28" s="10">
        <v>99</v>
      </c>
      <c r="G28" s="3">
        <v>0</v>
      </c>
      <c r="H28" s="3"/>
      <c r="I28" s="3">
        <f t="shared" si="0"/>
        <v>99</v>
      </c>
      <c r="J28" s="3">
        <f t="shared" si="1"/>
        <v>0</v>
      </c>
      <c r="K28" s="3">
        <f t="shared" si="2"/>
        <v>0</v>
      </c>
      <c r="L28" s="3">
        <f t="shared" si="3"/>
        <v>0</v>
      </c>
      <c r="M28" s="3">
        <f t="shared" si="4"/>
        <v>99</v>
      </c>
      <c r="N28" s="3">
        <v>26</v>
      </c>
    </row>
    <row r="29" spans="1:14" ht="12.75">
      <c r="A29">
        <v>27</v>
      </c>
      <c r="B29" s="3" t="s">
        <v>25</v>
      </c>
      <c r="C29" s="3">
        <v>98</v>
      </c>
      <c r="D29" s="3">
        <v>0</v>
      </c>
      <c r="E29" s="3">
        <v>0</v>
      </c>
      <c r="F29" s="3">
        <v>0</v>
      </c>
      <c r="G29" s="3">
        <v>0</v>
      </c>
      <c r="H29" s="3"/>
      <c r="I29" s="3">
        <f t="shared" si="0"/>
        <v>98</v>
      </c>
      <c r="J29" s="3">
        <f t="shared" si="1"/>
        <v>0</v>
      </c>
      <c r="K29" s="3">
        <f t="shared" si="2"/>
        <v>0</v>
      </c>
      <c r="L29" s="3">
        <f t="shared" si="3"/>
        <v>0</v>
      </c>
      <c r="M29" s="3">
        <f t="shared" si="4"/>
        <v>98</v>
      </c>
      <c r="N29" s="3">
        <v>27</v>
      </c>
    </row>
    <row r="30" spans="1:14" ht="12.75">
      <c r="A30">
        <v>28</v>
      </c>
      <c r="B30" s="3" t="s">
        <v>38</v>
      </c>
      <c r="C30" s="3">
        <v>0</v>
      </c>
      <c r="D30" s="3">
        <v>98</v>
      </c>
      <c r="E30" s="3">
        <v>0</v>
      </c>
      <c r="F30" s="3">
        <v>0</v>
      </c>
      <c r="G30" s="3">
        <v>0</v>
      </c>
      <c r="H30" s="3"/>
      <c r="I30" s="3">
        <f t="shared" si="0"/>
        <v>98</v>
      </c>
      <c r="J30" s="3">
        <f t="shared" si="1"/>
        <v>0</v>
      </c>
      <c r="K30" s="3">
        <f t="shared" si="2"/>
        <v>0</v>
      </c>
      <c r="L30" s="3">
        <f t="shared" si="3"/>
        <v>0</v>
      </c>
      <c r="M30" s="3">
        <f t="shared" si="4"/>
        <v>98</v>
      </c>
      <c r="N30" s="3">
        <v>28</v>
      </c>
    </row>
    <row r="31" spans="1:14" ht="12.75">
      <c r="A31">
        <v>29</v>
      </c>
      <c r="B31" s="3" t="s">
        <v>18</v>
      </c>
      <c r="C31" s="3">
        <v>0</v>
      </c>
      <c r="D31" s="3">
        <v>0</v>
      </c>
      <c r="E31" s="3">
        <v>98</v>
      </c>
      <c r="F31" s="3">
        <v>0</v>
      </c>
      <c r="G31" s="3">
        <v>0</v>
      </c>
      <c r="H31" s="3"/>
      <c r="I31" s="3">
        <f t="shared" si="0"/>
        <v>98</v>
      </c>
      <c r="J31" s="3">
        <f t="shared" si="1"/>
        <v>0</v>
      </c>
      <c r="K31" s="3">
        <f t="shared" si="2"/>
        <v>0</v>
      </c>
      <c r="L31" s="3">
        <f t="shared" si="3"/>
        <v>0</v>
      </c>
      <c r="M31" s="3">
        <f t="shared" si="4"/>
        <v>98</v>
      </c>
      <c r="N31" s="3">
        <v>29</v>
      </c>
    </row>
    <row r="32" spans="1:14" ht="12.75">
      <c r="A32">
        <v>30</v>
      </c>
      <c r="B32" s="10" t="s">
        <v>92</v>
      </c>
      <c r="C32" s="3">
        <v>0</v>
      </c>
      <c r="D32" s="3">
        <v>0</v>
      </c>
      <c r="E32" s="10">
        <v>0</v>
      </c>
      <c r="F32" s="10">
        <v>98</v>
      </c>
      <c r="G32" s="3">
        <v>0</v>
      </c>
      <c r="H32" s="3"/>
      <c r="I32" s="3">
        <f t="shared" si="0"/>
        <v>98</v>
      </c>
      <c r="J32" s="3">
        <f t="shared" si="1"/>
        <v>0</v>
      </c>
      <c r="K32" s="3">
        <f t="shared" si="2"/>
        <v>0</v>
      </c>
      <c r="L32" s="3">
        <f t="shared" si="3"/>
        <v>0</v>
      </c>
      <c r="M32" s="3">
        <f t="shared" si="4"/>
        <v>98</v>
      </c>
      <c r="N32" s="3">
        <v>30</v>
      </c>
    </row>
    <row r="33" spans="1:14" ht="12.75">
      <c r="A33">
        <v>31</v>
      </c>
      <c r="B33" s="10" t="s">
        <v>93</v>
      </c>
      <c r="C33" s="3">
        <v>0</v>
      </c>
      <c r="D33" s="3">
        <v>0</v>
      </c>
      <c r="E33" s="10">
        <v>0</v>
      </c>
      <c r="F33" s="10">
        <v>97</v>
      </c>
      <c r="G33" s="3">
        <v>0</v>
      </c>
      <c r="H33" s="3"/>
      <c r="I33" s="3">
        <f t="shared" si="0"/>
        <v>97</v>
      </c>
      <c r="J33" s="3">
        <f t="shared" si="1"/>
        <v>0</v>
      </c>
      <c r="K33" s="3">
        <f t="shared" si="2"/>
        <v>0</v>
      </c>
      <c r="L33" s="3">
        <f t="shared" si="3"/>
        <v>0</v>
      </c>
      <c r="M33" s="3">
        <f t="shared" si="4"/>
        <v>97</v>
      </c>
      <c r="N33" s="3">
        <v>31</v>
      </c>
    </row>
    <row r="34" spans="1:14" ht="12.75">
      <c r="A34">
        <v>32</v>
      </c>
      <c r="B34" s="3" t="s">
        <v>32</v>
      </c>
      <c r="C34" s="3">
        <v>96</v>
      </c>
      <c r="D34" s="3">
        <v>0</v>
      </c>
      <c r="E34" s="3">
        <v>0</v>
      </c>
      <c r="F34" s="3">
        <v>0</v>
      </c>
      <c r="G34" s="3">
        <v>0</v>
      </c>
      <c r="H34" s="3"/>
      <c r="I34" s="3">
        <f t="shared" si="0"/>
        <v>96</v>
      </c>
      <c r="J34" s="3">
        <f t="shared" si="1"/>
        <v>0</v>
      </c>
      <c r="K34" s="3">
        <f t="shared" si="2"/>
        <v>0</v>
      </c>
      <c r="L34" s="3">
        <f t="shared" si="3"/>
        <v>0</v>
      </c>
      <c r="M34" s="3">
        <f t="shared" si="4"/>
        <v>96</v>
      </c>
      <c r="N34" s="3">
        <v>32</v>
      </c>
    </row>
    <row r="35" spans="1:14" ht="12.75">
      <c r="A35">
        <v>33</v>
      </c>
      <c r="B35" s="3" t="s">
        <v>40</v>
      </c>
      <c r="C35" s="3">
        <v>0</v>
      </c>
      <c r="D35" s="3">
        <v>96</v>
      </c>
      <c r="E35" s="3">
        <v>0</v>
      </c>
      <c r="F35" s="3">
        <v>0</v>
      </c>
      <c r="G35" s="3">
        <v>0</v>
      </c>
      <c r="H35" s="3"/>
      <c r="I35" s="3">
        <f aca="true" t="shared" si="5" ref="I35:I66">LARGE(C35:G35,1)</f>
        <v>96</v>
      </c>
      <c r="J35" s="3">
        <f aca="true" t="shared" si="6" ref="J35:J66">LARGE(C35:G35,2)</f>
        <v>0</v>
      </c>
      <c r="K35" s="3">
        <f aca="true" t="shared" si="7" ref="K35:K66">LARGE(C35:G35,3)</f>
        <v>0</v>
      </c>
      <c r="L35" s="3">
        <f aca="true" t="shared" si="8" ref="L35:L66">LARGE(C35:G35,4)</f>
        <v>0</v>
      </c>
      <c r="M35" s="3">
        <f aca="true" t="shared" si="9" ref="M35:M66">SUM(I35:K35)</f>
        <v>96</v>
      </c>
      <c r="N35" s="3">
        <v>33</v>
      </c>
    </row>
    <row r="36" spans="1:14" ht="12.75">
      <c r="A36">
        <v>34</v>
      </c>
      <c r="B36" s="3" t="s">
        <v>57</v>
      </c>
      <c r="C36" s="3">
        <v>0</v>
      </c>
      <c r="D36" s="3">
        <v>0</v>
      </c>
      <c r="E36" s="3">
        <v>96</v>
      </c>
      <c r="F36" s="3">
        <v>0</v>
      </c>
      <c r="G36" s="3">
        <v>0</v>
      </c>
      <c r="H36" s="3"/>
      <c r="I36" s="3">
        <f t="shared" si="5"/>
        <v>96</v>
      </c>
      <c r="J36" s="3">
        <f t="shared" si="6"/>
        <v>0</v>
      </c>
      <c r="K36" s="3">
        <f t="shared" si="7"/>
        <v>0</v>
      </c>
      <c r="L36" s="3">
        <f t="shared" si="8"/>
        <v>0</v>
      </c>
      <c r="M36" s="3">
        <f t="shared" si="9"/>
        <v>96</v>
      </c>
      <c r="N36" s="3">
        <v>34</v>
      </c>
    </row>
    <row r="37" spans="1:14" ht="12.75">
      <c r="A37">
        <v>35</v>
      </c>
      <c r="B37" s="10" t="s">
        <v>94</v>
      </c>
      <c r="C37" s="3">
        <v>0</v>
      </c>
      <c r="D37" s="3">
        <v>0</v>
      </c>
      <c r="E37" s="10">
        <v>0</v>
      </c>
      <c r="F37" s="10">
        <v>96</v>
      </c>
      <c r="G37" s="3">
        <v>0</v>
      </c>
      <c r="H37" s="3"/>
      <c r="I37" s="3">
        <f t="shared" si="5"/>
        <v>96</v>
      </c>
      <c r="J37" s="3">
        <f t="shared" si="6"/>
        <v>0</v>
      </c>
      <c r="K37" s="3">
        <f t="shared" si="7"/>
        <v>0</v>
      </c>
      <c r="L37" s="3">
        <f t="shared" si="8"/>
        <v>0</v>
      </c>
      <c r="M37" s="3">
        <f t="shared" si="9"/>
        <v>96</v>
      </c>
      <c r="N37" s="3">
        <v>35</v>
      </c>
    </row>
    <row r="38" spans="1:14" ht="12.75">
      <c r="A38">
        <v>36</v>
      </c>
      <c r="B38" s="3" t="s">
        <v>34</v>
      </c>
      <c r="C38" s="3">
        <v>94</v>
      </c>
      <c r="D38" s="3">
        <v>0</v>
      </c>
      <c r="E38" s="3">
        <v>0</v>
      </c>
      <c r="F38" s="3">
        <v>0</v>
      </c>
      <c r="G38" s="3">
        <v>0</v>
      </c>
      <c r="H38" s="3"/>
      <c r="I38" s="3">
        <f t="shared" si="5"/>
        <v>94</v>
      </c>
      <c r="J38" s="3">
        <f t="shared" si="6"/>
        <v>0</v>
      </c>
      <c r="K38" s="3">
        <f t="shared" si="7"/>
        <v>0</v>
      </c>
      <c r="L38" s="3">
        <f t="shared" si="8"/>
        <v>0</v>
      </c>
      <c r="M38" s="3">
        <f t="shared" si="9"/>
        <v>94</v>
      </c>
      <c r="N38" s="3">
        <v>36</v>
      </c>
    </row>
    <row r="39" spans="1:14" ht="12.75">
      <c r="A39">
        <v>37</v>
      </c>
      <c r="B39" s="3" t="s">
        <v>59</v>
      </c>
      <c r="C39" s="3">
        <v>0</v>
      </c>
      <c r="D39" s="3">
        <v>0</v>
      </c>
      <c r="E39" s="3">
        <v>94</v>
      </c>
      <c r="F39" s="3">
        <v>0</v>
      </c>
      <c r="G39" s="3">
        <v>0</v>
      </c>
      <c r="H39" s="3"/>
      <c r="I39" s="3">
        <f t="shared" si="5"/>
        <v>94</v>
      </c>
      <c r="J39" s="3">
        <f t="shared" si="6"/>
        <v>0</v>
      </c>
      <c r="K39" s="3">
        <f t="shared" si="7"/>
        <v>0</v>
      </c>
      <c r="L39" s="3">
        <f t="shared" si="8"/>
        <v>0</v>
      </c>
      <c r="M39" s="3">
        <f t="shared" si="9"/>
        <v>94</v>
      </c>
      <c r="N39" s="3">
        <v>37</v>
      </c>
    </row>
    <row r="40" spans="1:14" ht="12.75">
      <c r="A40">
        <v>38</v>
      </c>
      <c r="B40" s="10" t="s">
        <v>95</v>
      </c>
      <c r="C40" s="3">
        <v>0</v>
      </c>
      <c r="D40" s="3">
        <v>0</v>
      </c>
      <c r="E40" s="10">
        <v>0</v>
      </c>
      <c r="F40" s="10">
        <v>93</v>
      </c>
      <c r="G40" s="3">
        <v>0</v>
      </c>
      <c r="H40" s="3"/>
      <c r="I40" s="3">
        <f t="shared" si="5"/>
        <v>93</v>
      </c>
      <c r="J40" s="3">
        <f t="shared" si="6"/>
        <v>0</v>
      </c>
      <c r="K40" s="3">
        <f t="shared" si="7"/>
        <v>0</v>
      </c>
      <c r="L40" s="3">
        <f t="shared" si="8"/>
        <v>0</v>
      </c>
      <c r="M40" s="3">
        <f t="shared" si="9"/>
        <v>93</v>
      </c>
      <c r="N40" s="3">
        <v>38</v>
      </c>
    </row>
    <row r="41" spans="1:14" ht="12.75">
      <c r="A41">
        <v>39</v>
      </c>
      <c r="B41" s="3" t="s">
        <v>60</v>
      </c>
      <c r="C41" s="3">
        <v>0</v>
      </c>
      <c r="D41" s="3">
        <v>0</v>
      </c>
      <c r="E41" s="3">
        <v>92</v>
      </c>
      <c r="F41" s="3">
        <v>0</v>
      </c>
      <c r="G41" s="3">
        <v>0</v>
      </c>
      <c r="H41" s="3"/>
      <c r="I41" s="3">
        <f t="shared" si="5"/>
        <v>92</v>
      </c>
      <c r="J41" s="3">
        <f t="shared" si="6"/>
        <v>0</v>
      </c>
      <c r="K41" s="3">
        <f t="shared" si="7"/>
        <v>0</v>
      </c>
      <c r="L41" s="3">
        <f t="shared" si="8"/>
        <v>0</v>
      </c>
      <c r="M41" s="3">
        <f t="shared" si="9"/>
        <v>92</v>
      </c>
      <c r="N41" s="3">
        <v>39</v>
      </c>
    </row>
    <row r="42" spans="1:14" ht="12.75">
      <c r="A42">
        <v>40</v>
      </c>
      <c r="B42" s="3" t="s">
        <v>24</v>
      </c>
      <c r="C42" s="3">
        <v>0</v>
      </c>
      <c r="D42" s="3">
        <v>91</v>
      </c>
      <c r="E42" s="3">
        <v>0</v>
      </c>
      <c r="F42" s="3">
        <v>0</v>
      </c>
      <c r="G42" s="3">
        <v>0</v>
      </c>
      <c r="H42" s="3"/>
      <c r="I42" s="3">
        <f t="shared" si="5"/>
        <v>91</v>
      </c>
      <c r="J42" s="3">
        <f t="shared" si="6"/>
        <v>0</v>
      </c>
      <c r="K42" s="3">
        <f t="shared" si="7"/>
        <v>0</v>
      </c>
      <c r="L42" s="3">
        <f t="shared" si="8"/>
        <v>0</v>
      </c>
      <c r="M42" s="3">
        <f t="shared" si="9"/>
        <v>91</v>
      </c>
      <c r="N42" s="3">
        <v>40</v>
      </c>
    </row>
    <row r="43" spans="1:14" ht="12.75">
      <c r="A43">
        <v>41</v>
      </c>
      <c r="B43" s="3" t="s">
        <v>61</v>
      </c>
      <c r="C43" s="3">
        <v>0</v>
      </c>
      <c r="D43" s="3">
        <v>0</v>
      </c>
      <c r="E43" s="3">
        <v>90</v>
      </c>
      <c r="F43" s="3">
        <v>0</v>
      </c>
      <c r="G43" s="3">
        <v>0</v>
      </c>
      <c r="H43" s="3"/>
      <c r="I43" s="3">
        <f t="shared" si="5"/>
        <v>90</v>
      </c>
      <c r="J43" s="3">
        <f t="shared" si="6"/>
        <v>0</v>
      </c>
      <c r="K43" s="3">
        <f t="shared" si="7"/>
        <v>0</v>
      </c>
      <c r="L43" s="3">
        <f t="shared" si="8"/>
        <v>0</v>
      </c>
      <c r="M43" s="3">
        <f t="shared" si="9"/>
        <v>90</v>
      </c>
      <c r="N43" s="3">
        <v>41</v>
      </c>
    </row>
    <row r="44" spans="1:14" ht="12.75">
      <c r="A44">
        <v>42</v>
      </c>
      <c r="B44" s="10" t="s">
        <v>96</v>
      </c>
      <c r="C44" s="3">
        <v>0</v>
      </c>
      <c r="D44" s="3">
        <v>0</v>
      </c>
      <c r="E44" s="10">
        <v>0</v>
      </c>
      <c r="F44" s="10">
        <v>90</v>
      </c>
      <c r="G44" s="3">
        <v>0</v>
      </c>
      <c r="H44" s="3"/>
      <c r="I44" s="3">
        <f t="shared" si="5"/>
        <v>90</v>
      </c>
      <c r="J44" s="3">
        <f t="shared" si="6"/>
        <v>0</v>
      </c>
      <c r="K44" s="3">
        <f t="shared" si="7"/>
        <v>0</v>
      </c>
      <c r="L44" s="3">
        <f t="shared" si="8"/>
        <v>0</v>
      </c>
      <c r="M44" s="3">
        <f t="shared" si="9"/>
        <v>90</v>
      </c>
      <c r="N44" s="3">
        <v>42</v>
      </c>
    </row>
    <row r="45" spans="1:14" ht="12.75">
      <c r="A45">
        <v>43</v>
      </c>
      <c r="B45" s="3" t="s">
        <v>62</v>
      </c>
      <c r="C45" s="3">
        <v>0</v>
      </c>
      <c r="D45" s="3">
        <v>0</v>
      </c>
      <c r="E45" s="3">
        <v>89</v>
      </c>
      <c r="F45" s="3">
        <v>0</v>
      </c>
      <c r="G45" s="3">
        <v>0</v>
      </c>
      <c r="H45" s="3"/>
      <c r="I45" s="3">
        <f t="shared" si="5"/>
        <v>89</v>
      </c>
      <c r="J45" s="3">
        <f t="shared" si="6"/>
        <v>0</v>
      </c>
      <c r="K45" s="3">
        <f t="shared" si="7"/>
        <v>0</v>
      </c>
      <c r="L45" s="3">
        <f t="shared" si="8"/>
        <v>0</v>
      </c>
      <c r="M45" s="3">
        <f t="shared" si="9"/>
        <v>89</v>
      </c>
      <c r="N45" s="3">
        <v>43</v>
      </c>
    </row>
    <row r="46" spans="1:14" ht="12.75">
      <c r="A46">
        <v>44</v>
      </c>
      <c r="B46" s="10" t="s">
        <v>97</v>
      </c>
      <c r="C46" s="3">
        <v>0</v>
      </c>
      <c r="D46" s="3">
        <v>0</v>
      </c>
      <c r="E46" s="10">
        <v>0</v>
      </c>
      <c r="F46" s="10">
        <v>89</v>
      </c>
      <c r="G46" s="3">
        <v>0</v>
      </c>
      <c r="H46" s="3"/>
      <c r="I46" s="3">
        <f t="shared" si="5"/>
        <v>89</v>
      </c>
      <c r="J46" s="3">
        <f t="shared" si="6"/>
        <v>0</v>
      </c>
      <c r="K46" s="3">
        <f t="shared" si="7"/>
        <v>0</v>
      </c>
      <c r="L46" s="3">
        <f t="shared" si="8"/>
        <v>0</v>
      </c>
      <c r="M46" s="3">
        <f t="shared" si="9"/>
        <v>89</v>
      </c>
      <c r="N46" s="3">
        <v>44</v>
      </c>
    </row>
    <row r="47" spans="1:14" ht="12.75">
      <c r="A47">
        <v>45</v>
      </c>
      <c r="B47" s="3" t="s">
        <v>43</v>
      </c>
      <c r="C47" s="3">
        <v>0</v>
      </c>
      <c r="D47" s="3">
        <v>88</v>
      </c>
      <c r="E47" s="3">
        <v>0</v>
      </c>
      <c r="F47" s="3">
        <v>0</v>
      </c>
      <c r="G47" s="3">
        <v>0</v>
      </c>
      <c r="H47" s="3"/>
      <c r="I47" s="3">
        <f t="shared" si="5"/>
        <v>88</v>
      </c>
      <c r="J47" s="3">
        <f t="shared" si="6"/>
        <v>0</v>
      </c>
      <c r="K47" s="3">
        <f t="shared" si="7"/>
        <v>0</v>
      </c>
      <c r="L47" s="3">
        <f t="shared" si="8"/>
        <v>0</v>
      </c>
      <c r="M47" s="3">
        <f t="shared" si="9"/>
        <v>88</v>
      </c>
      <c r="N47" s="3">
        <v>45</v>
      </c>
    </row>
    <row r="48" spans="1:14" ht="12.75">
      <c r="A48">
        <v>46</v>
      </c>
      <c r="B48" s="3" t="s">
        <v>63</v>
      </c>
      <c r="C48" s="3">
        <v>0</v>
      </c>
      <c r="D48" s="3">
        <v>0</v>
      </c>
      <c r="E48" s="3">
        <v>87</v>
      </c>
      <c r="F48" s="3">
        <v>0</v>
      </c>
      <c r="G48" s="3">
        <v>0</v>
      </c>
      <c r="H48" s="3"/>
      <c r="I48" s="3">
        <f t="shared" si="5"/>
        <v>87</v>
      </c>
      <c r="J48" s="3">
        <f t="shared" si="6"/>
        <v>0</v>
      </c>
      <c r="K48" s="3">
        <f t="shared" si="7"/>
        <v>0</v>
      </c>
      <c r="L48" s="3">
        <f t="shared" si="8"/>
        <v>0</v>
      </c>
      <c r="M48" s="3">
        <f t="shared" si="9"/>
        <v>87</v>
      </c>
      <c r="N48" s="3">
        <v>46</v>
      </c>
    </row>
    <row r="49" spans="1:14" ht="12.75">
      <c r="A49">
        <v>47</v>
      </c>
      <c r="B49" s="3" t="s">
        <v>64</v>
      </c>
      <c r="C49" s="3">
        <v>0</v>
      </c>
      <c r="D49" s="3">
        <v>0</v>
      </c>
      <c r="E49" s="3">
        <v>86</v>
      </c>
      <c r="F49" s="3">
        <v>0</v>
      </c>
      <c r="G49" s="3">
        <v>0</v>
      </c>
      <c r="H49" s="3"/>
      <c r="I49" s="3">
        <f t="shared" si="5"/>
        <v>86</v>
      </c>
      <c r="J49" s="3">
        <f t="shared" si="6"/>
        <v>0</v>
      </c>
      <c r="K49" s="3">
        <f t="shared" si="7"/>
        <v>0</v>
      </c>
      <c r="L49" s="3">
        <f t="shared" si="8"/>
        <v>0</v>
      </c>
      <c r="M49" s="3">
        <f t="shared" si="9"/>
        <v>86</v>
      </c>
      <c r="N49" s="3">
        <v>47</v>
      </c>
    </row>
    <row r="50" spans="1:14" ht="12.75">
      <c r="A50">
        <v>48</v>
      </c>
      <c r="B50" s="10" t="s">
        <v>98</v>
      </c>
      <c r="C50" s="3">
        <v>0</v>
      </c>
      <c r="D50" s="3">
        <v>0</v>
      </c>
      <c r="E50" s="10">
        <v>0</v>
      </c>
      <c r="F50" s="10">
        <v>86</v>
      </c>
      <c r="G50" s="3">
        <v>0</v>
      </c>
      <c r="H50" s="3"/>
      <c r="I50" s="3">
        <f t="shared" si="5"/>
        <v>86</v>
      </c>
      <c r="J50" s="3">
        <f t="shared" si="6"/>
        <v>0</v>
      </c>
      <c r="K50" s="3">
        <f t="shared" si="7"/>
        <v>0</v>
      </c>
      <c r="L50" s="3">
        <f t="shared" si="8"/>
        <v>0</v>
      </c>
      <c r="M50" s="3">
        <f t="shared" si="9"/>
        <v>86</v>
      </c>
      <c r="N50" s="3">
        <v>48</v>
      </c>
    </row>
    <row r="51" spans="1:14" ht="12.75">
      <c r="A51">
        <v>49</v>
      </c>
      <c r="B51" s="3" t="s">
        <v>45</v>
      </c>
      <c r="C51" s="3">
        <v>0</v>
      </c>
      <c r="D51" s="3">
        <v>85</v>
      </c>
      <c r="E51" s="3">
        <v>0</v>
      </c>
      <c r="F51" s="3">
        <v>0</v>
      </c>
      <c r="G51" s="3">
        <v>0</v>
      </c>
      <c r="H51" s="3"/>
      <c r="I51" s="3">
        <f t="shared" si="5"/>
        <v>85</v>
      </c>
      <c r="J51" s="3">
        <f t="shared" si="6"/>
        <v>0</v>
      </c>
      <c r="K51" s="3">
        <f t="shared" si="7"/>
        <v>0</v>
      </c>
      <c r="L51" s="3">
        <f t="shared" si="8"/>
        <v>0</v>
      </c>
      <c r="M51" s="3">
        <f t="shared" si="9"/>
        <v>85</v>
      </c>
      <c r="N51" s="3">
        <v>49</v>
      </c>
    </row>
    <row r="52" spans="1:14" ht="12.75">
      <c r="A52">
        <v>50</v>
      </c>
      <c r="B52" s="3" t="s">
        <v>46</v>
      </c>
      <c r="C52" s="3">
        <v>0</v>
      </c>
      <c r="D52" s="3">
        <v>84</v>
      </c>
      <c r="E52" s="3">
        <v>0</v>
      </c>
      <c r="F52" s="3">
        <v>0</v>
      </c>
      <c r="G52" s="3">
        <v>0</v>
      </c>
      <c r="H52" s="3"/>
      <c r="I52" s="3">
        <f t="shared" si="5"/>
        <v>84</v>
      </c>
      <c r="J52" s="3">
        <f t="shared" si="6"/>
        <v>0</v>
      </c>
      <c r="K52" s="3">
        <f t="shared" si="7"/>
        <v>0</v>
      </c>
      <c r="L52" s="3">
        <f t="shared" si="8"/>
        <v>0</v>
      </c>
      <c r="M52" s="3">
        <f t="shared" si="9"/>
        <v>84</v>
      </c>
      <c r="N52" s="3">
        <v>50</v>
      </c>
    </row>
    <row r="53" spans="1:14" ht="12.75">
      <c r="A53">
        <v>51</v>
      </c>
      <c r="B53" s="3" t="s">
        <v>65</v>
      </c>
      <c r="C53" s="3">
        <v>0</v>
      </c>
      <c r="D53" s="3">
        <v>0</v>
      </c>
      <c r="E53" s="3">
        <v>84</v>
      </c>
      <c r="F53" s="3">
        <v>0</v>
      </c>
      <c r="G53" s="3">
        <v>0</v>
      </c>
      <c r="H53" s="3"/>
      <c r="I53" s="3">
        <f t="shared" si="5"/>
        <v>84</v>
      </c>
      <c r="J53" s="3">
        <f t="shared" si="6"/>
        <v>0</v>
      </c>
      <c r="K53" s="3">
        <f t="shared" si="7"/>
        <v>0</v>
      </c>
      <c r="L53" s="3">
        <f t="shared" si="8"/>
        <v>0</v>
      </c>
      <c r="M53" s="3">
        <f t="shared" si="9"/>
        <v>84</v>
      </c>
      <c r="N53" s="3">
        <v>51</v>
      </c>
    </row>
    <row r="54" spans="1:14" ht="12.75">
      <c r="A54">
        <v>52</v>
      </c>
      <c r="B54" s="10" t="s">
        <v>99</v>
      </c>
      <c r="C54" s="3">
        <v>0</v>
      </c>
      <c r="D54" s="3">
        <v>0</v>
      </c>
      <c r="E54" s="10">
        <v>0</v>
      </c>
      <c r="F54" s="10">
        <v>84</v>
      </c>
      <c r="G54" s="3">
        <v>0</v>
      </c>
      <c r="H54" s="3"/>
      <c r="I54" s="3">
        <f t="shared" si="5"/>
        <v>84</v>
      </c>
      <c r="J54" s="3">
        <f t="shared" si="6"/>
        <v>0</v>
      </c>
      <c r="K54" s="3">
        <f t="shared" si="7"/>
        <v>0</v>
      </c>
      <c r="L54" s="3">
        <f t="shared" si="8"/>
        <v>0</v>
      </c>
      <c r="M54" s="3">
        <f t="shared" si="9"/>
        <v>84</v>
      </c>
      <c r="N54" s="3">
        <v>52</v>
      </c>
    </row>
    <row r="55" spans="1:14" ht="12.75">
      <c r="A55">
        <v>53</v>
      </c>
      <c r="B55" s="3" t="s">
        <v>47</v>
      </c>
      <c r="C55" s="3">
        <v>0</v>
      </c>
      <c r="D55" s="3">
        <v>83</v>
      </c>
      <c r="E55" s="3">
        <v>0</v>
      </c>
      <c r="F55" s="3">
        <v>0</v>
      </c>
      <c r="G55" s="3">
        <v>0</v>
      </c>
      <c r="H55" s="3"/>
      <c r="I55" s="3">
        <f t="shared" si="5"/>
        <v>83</v>
      </c>
      <c r="J55" s="3">
        <f t="shared" si="6"/>
        <v>0</v>
      </c>
      <c r="K55" s="3">
        <f t="shared" si="7"/>
        <v>0</v>
      </c>
      <c r="L55" s="3">
        <f t="shared" si="8"/>
        <v>0</v>
      </c>
      <c r="M55" s="3">
        <f t="shared" si="9"/>
        <v>83</v>
      </c>
      <c r="N55" s="3">
        <v>53</v>
      </c>
    </row>
    <row r="56" spans="1:14" ht="12.75">
      <c r="A56">
        <v>54</v>
      </c>
      <c r="B56" s="3" t="s">
        <v>48</v>
      </c>
      <c r="C56" s="3">
        <v>0</v>
      </c>
      <c r="D56" s="3">
        <v>82</v>
      </c>
      <c r="E56" s="3">
        <v>0</v>
      </c>
      <c r="F56" s="3">
        <v>0</v>
      </c>
      <c r="G56" s="3">
        <v>0</v>
      </c>
      <c r="H56" s="3"/>
      <c r="I56" s="3">
        <f t="shared" si="5"/>
        <v>82</v>
      </c>
      <c r="J56" s="3">
        <f t="shared" si="6"/>
        <v>0</v>
      </c>
      <c r="K56" s="3">
        <f t="shared" si="7"/>
        <v>0</v>
      </c>
      <c r="L56" s="3">
        <f t="shared" si="8"/>
        <v>0</v>
      </c>
      <c r="M56" s="3">
        <f t="shared" si="9"/>
        <v>82</v>
      </c>
      <c r="N56" s="3">
        <v>54</v>
      </c>
    </row>
    <row r="57" spans="1:14" ht="12.75">
      <c r="A57">
        <v>55</v>
      </c>
      <c r="B57" s="3" t="s">
        <v>67</v>
      </c>
      <c r="C57" s="3">
        <v>0</v>
      </c>
      <c r="D57" s="3">
        <v>0</v>
      </c>
      <c r="E57" s="3">
        <v>82</v>
      </c>
      <c r="F57" s="3">
        <v>0</v>
      </c>
      <c r="G57" s="3">
        <v>0</v>
      </c>
      <c r="H57" s="3"/>
      <c r="I57" s="3">
        <f t="shared" si="5"/>
        <v>82</v>
      </c>
      <c r="J57" s="3">
        <f t="shared" si="6"/>
        <v>0</v>
      </c>
      <c r="K57" s="3">
        <f t="shared" si="7"/>
        <v>0</v>
      </c>
      <c r="L57" s="3">
        <f t="shared" si="8"/>
        <v>0</v>
      </c>
      <c r="M57" s="3">
        <f t="shared" si="9"/>
        <v>82</v>
      </c>
      <c r="N57" s="3">
        <v>55</v>
      </c>
    </row>
    <row r="58" spans="1:14" ht="12.75">
      <c r="A58">
        <v>56</v>
      </c>
      <c r="B58" s="3" t="s">
        <v>68</v>
      </c>
      <c r="C58" s="3">
        <v>0</v>
      </c>
      <c r="D58" s="3">
        <v>0</v>
      </c>
      <c r="E58" s="3">
        <v>81</v>
      </c>
      <c r="F58" s="3">
        <v>0</v>
      </c>
      <c r="G58" s="3">
        <v>0</v>
      </c>
      <c r="H58" s="3"/>
      <c r="I58" s="3">
        <f t="shared" si="5"/>
        <v>81</v>
      </c>
      <c r="J58" s="3">
        <f t="shared" si="6"/>
        <v>0</v>
      </c>
      <c r="K58" s="3">
        <f t="shared" si="7"/>
        <v>0</v>
      </c>
      <c r="L58" s="3">
        <f t="shared" si="8"/>
        <v>0</v>
      </c>
      <c r="M58" s="3">
        <f t="shared" si="9"/>
        <v>81</v>
      </c>
      <c r="N58" s="3">
        <v>56</v>
      </c>
    </row>
    <row r="59" spans="1:14" ht="12.75">
      <c r="A59">
        <v>57</v>
      </c>
      <c r="B59" s="3" t="s">
        <v>50</v>
      </c>
      <c r="C59" s="3">
        <v>0</v>
      </c>
      <c r="D59" s="3">
        <v>80</v>
      </c>
      <c r="E59" s="3">
        <v>0</v>
      </c>
      <c r="F59" s="3">
        <v>0</v>
      </c>
      <c r="G59" s="3">
        <v>0</v>
      </c>
      <c r="H59" s="3"/>
      <c r="I59" s="3">
        <f t="shared" si="5"/>
        <v>80</v>
      </c>
      <c r="J59" s="3">
        <f t="shared" si="6"/>
        <v>0</v>
      </c>
      <c r="K59" s="3">
        <f t="shared" si="7"/>
        <v>0</v>
      </c>
      <c r="L59" s="3">
        <f t="shared" si="8"/>
        <v>0</v>
      </c>
      <c r="M59" s="3">
        <f t="shared" si="9"/>
        <v>80</v>
      </c>
      <c r="N59" s="3">
        <v>57</v>
      </c>
    </row>
    <row r="60" spans="1:14" ht="12.75">
      <c r="A60">
        <v>58</v>
      </c>
      <c r="B60" s="3" t="s">
        <v>51</v>
      </c>
      <c r="C60" s="3">
        <v>0</v>
      </c>
      <c r="D60" s="3">
        <v>79</v>
      </c>
      <c r="E60" s="3">
        <v>0</v>
      </c>
      <c r="F60" s="3">
        <v>0</v>
      </c>
      <c r="G60" s="3">
        <v>0</v>
      </c>
      <c r="H60" s="3"/>
      <c r="I60" s="3">
        <f t="shared" si="5"/>
        <v>79</v>
      </c>
      <c r="J60" s="3">
        <f t="shared" si="6"/>
        <v>0</v>
      </c>
      <c r="K60" s="3">
        <f t="shared" si="7"/>
        <v>0</v>
      </c>
      <c r="L60" s="3">
        <f t="shared" si="8"/>
        <v>0</v>
      </c>
      <c r="M60" s="3">
        <f t="shared" si="9"/>
        <v>79</v>
      </c>
      <c r="N60" s="3">
        <v>58</v>
      </c>
    </row>
    <row r="61" spans="1:14" ht="12.75">
      <c r="A61">
        <v>59</v>
      </c>
      <c r="B61" s="10" t="s">
        <v>100</v>
      </c>
      <c r="C61" s="3">
        <v>0</v>
      </c>
      <c r="D61" s="3">
        <v>0</v>
      </c>
      <c r="E61" s="10">
        <v>0</v>
      </c>
      <c r="F61" s="10">
        <v>79</v>
      </c>
      <c r="G61" s="3">
        <v>0</v>
      </c>
      <c r="H61" s="3"/>
      <c r="I61" s="3">
        <f t="shared" si="5"/>
        <v>79</v>
      </c>
      <c r="J61" s="3">
        <f t="shared" si="6"/>
        <v>0</v>
      </c>
      <c r="K61" s="3">
        <f t="shared" si="7"/>
        <v>0</v>
      </c>
      <c r="L61" s="3">
        <f t="shared" si="8"/>
        <v>0</v>
      </c>
      <c r="M61" s="3">
        <f t="shared" si="9"/>
        <v>79</v>
      </c>
      <c r="N61" s="3">
        <v>59</v>
      </c>
    </row>
    <row r="62" spans="1:14" ht="12.75">
      <c r="A62">
        <v>60</v>
      </c>
      <c r="B62" s="3" t="s">
        <v>52</v>
      </c>
      <c r="C62" s="3">
        <v>0</v>
      </c>
      <c r="D62" s="3">
        <v>78</v>
      </c>
      <c r="E62" s="3">
        <v>0</v>
      </c>
      <c r="F62" s="3">
        <v>0</v>
      </c>
      <c r="G62" s="3">
        <v>0</v>
      </c>
      <c r="H62" s="3"/>
      <c r="I62" s="3">
        <f t="shared" si="5"/>
        <v>78</v>
      </c>
      <c r="J62" s="3">
        <f t="shared" si="6"/>
        <v>0</v>
      </c>
      <c r="K62" s="3">
        <f t="shared" si="7"/>
        <v>0</v>
      </c>
      <c r="L62" s="3">
        <f t="shared" si="8"/>
        <v>0</v>
      </c>
      <c r="M62" s="3">
        <f t="shared" si="9"/>
        <v>78</v>
      </c>
      <c r="N62" s="3">
        <v>60</v>
      </c>
    </row>
    <row r="63" spans="1:14" ht="12.75">
      <c r="A63">
        <v>61</v>
      </c>
      <c r="B63" s="3" t="s">
        <v>53</v>
      </c>
      <c r="C63" s="3">
        <v>0</v>
      </c>
      <c r="D63" s="3">
        <v>77</v>
      </c>
      <c r="E63" s="3">
        <v>0</v>
      </c>
      <c r="F63" s="3">
        <v>0</v>
      </c>
      <c r="G63" s="3">
        <v>0</v>
      </c>
      <c r="H63" s="3"/>
      <c r="I63" s="3">
        <f t="shared" si="5"/>
        <v>77</v>
      </c>
      <c r="J63" s="3">
        <f t="shared" si="6"/>
        <v>0</v>
      </c>
      <c r="K63" s="3">
        <f t="shared" si="7"/>
        <v>0</v>
      </c>
      <c r="L63" s="3">
        <f t="shared" si="8"/>
        <v>0</v>
      </c>
      <c r="M63" s="3">
        <f t="shared" si="9"/>
        <v>77</v>
      </c>
      <c r="N63" s="3">
        <v>61</v>
      </c>
    </row>
    <row r="64" spans="1:14" ht="12.75">
      <c r="A64">
        <v>62</v>
      </c>
      <c r="B64" s="3" t="s">
        <v>29</v>
      </c>
      <c r="C64" s="3">
        <v>0</v>
      </c>
      <c r="D64" s="3">
        <v>0</v>
      </c>
      <c r="E64" s="3">
        <v>77</v>
      </c>
      <c r="F64" s="3">
        <v>0</v>
      </c>
      <c r="G64" s="3">
        <v>0</v>
      </c>
      <c r="H64" s="3"/>
      <c r="I64" s="3">
        <f t="shared" si="5"/>
        <v>77</v>
      </c>
      <c r="J64" s="3">
        <f t="shared" si="6"/>
        <v>0</v>
      </c>
      <c r="K64" s="3">
        <f t="shared" si="7"/>
        <v>0</v>
      </c>
      <c r="L64" s="3">
        <f t="shared" si="8"/>
        <v>0</v>
      </c>
      <c r="M64" s="3">
        <f t="shared" si="9"/>
        <v>77</v>
      </c>
      <c r="N64" s="3">
        <v>62</v>
      </c>
    </row>
    <row r="65" spans="1:14" ht="12.75">
      <c r="A65">
        <v>63</v>
      </c>
      <c r="B65" s="3" t="s">
        <v>70</v>
      </c>
      <c r="C65" s="3">
        <v>0</v>
      </c>
      <c r="D65" s="3">
        <v>0</v>
      </c>
      <c r="E65" s="3">
        <v>76</v>
      </c>
      <c r="F65" s="3">
        <v>0</v>
      </c>
      <c r="G65" s="3">
        <v>0</v>
      </c>
      <c r="H65" s="3"/>
      <c r="I65" s="3">
        <f t="shared" si="5"/>
        <v>76</v>
      </c>
      <c r="J65" s="3">
        <f t="shared" si="6"/>
        <v>0</v>
      </c>
      <c r="K65" s="3">
        <f t="shared" si="7"/>
        <v>0</v>
      </c>
      <c r="L65" s="3">
        <f t="shared" si="8"/>
        <v>0</v>
      </c>
      <c r="M65" s="3">
        <f t="shared" si="9"/>
        <v>76</v>
      </c>
      <c r="N65" s="3">
        <v>63</v>
      </c>
    </row>
    <row r="66" spans="1:14" ht="12.75">
      <c r="A66">
        <v>64</v>
      </c>
      <c r="B66" s="10" t="s">
        <v>102</v>
      </c>
      <c r="C66" s="3">
        <v>0</v>
      </c>
      <c r="D66" s="3">
        <v>0</v>
      </c>
      <c r="E66" s="10">
        <v>0</v>
      </c>
      <c r="F66" s="10">
        <v>75</v>
      </c>
      <c r="G66" s="3">
        <v>0</v>
      </c>
      <c r="H66" s="3"/>
      <c r="I66" s="3">
        <f t="shared" si="5"/>
        <v>75</v>
      </c>
      <c r="J66" s="3">
        <f t="shared" si="6"/>
        <v>0</v>
      </c>
      <c r="K66" s="3">
        <f t="shared" si="7"/>
        <v>0</v>
      </c>
      <c r="L66" s="3">
        <f t="shared" si="8"/>
        <v>0</v>
      </c>
      <c r="M66" s="3">
        <f t="shared" si="9"/>
        <v>75</v>
      </c>
      <c r="N66" s="3">
        <v>64</v>
      </c>
    </row>
    <row r="67" spans="1:14" ht="12.75">
      <c r="A67">
        <v>65</v>
      </c>
      <c r="B67" s="3" t="s">
        <v>71</v>
      </c>
      <c r="C67" s="3">
        <v>0</v>
      </c>
      <c r="D67" s="3">
        <v>0</v>
      </c>
      <c r="E67" s="3">
        <v>74</v>
      </c>
      <c r="F67" s="3">
        <v>0</v>
      </c>
      <c r="G67" s="3">
        <v>0</v>
      </c>
      <c r="H67" s="3"/>
      <c r="I67" s="3">
        <f aca="true" t="shared" si="10" ref="I67:I90">LARGE(C67:G67,1)</f>
        <v>74</v>
      </c>
      <c r="J67" s="3">
        <f aca="true" t="shared" si="11" ref="J67:J90">LARGE(C67:G67,2)</f>
        <v>0</v>
      </c>
      <c r="K67" s="3">
        <f aca="true" t="shared" si="12" ref="K67:K90">LARGE(C67:G67,3)</f>
        <v>0</v>
      </c>
      <c r="L67" s="3">
        <f aca="true" t="shared" si="13" ref="L67:L90">LARGE(C67:G67,4)</f>
        <v>0</v>
      </c>
      <c r="M67" s="3">
        <f aca="true" t="shared" si="14" ref="M67:M90">SUM(I67:K67)</f>
        <v>74</v>
      </c>
      <c r="N67" s="3">
        <v>65</v>
      </c>
    </row>
    <row r="68" spans="1:14" ht="12.75">
      <c r="A68">
        <v>66</v>
      </c>
      <c r="B68" s="10" t="s">
        <v>103</v>
      </c>
      <c r="C68" s="3">
        <v>0</v>
      </c>
      <c r="D68" s="3">
        <v>0</v>
      </c>
      <c r="E68" s="10">
        <v>0</v>
      </c>
      <c r="F68" s="10">
        <v>74</v>
      </c>
      <c r="G68" s="3">
        <v>0</v>
      </c>
      <c r="H68" s="3"/>
      <c r="I68" s="3">
        <f t="shared" si="10"/>
        <v>74</v>
      </c>
      <c r="J68" s="3">
        <f t="shared" si="11"/>
        <v>0</v>
      </c>
      <c r="K68" s="3">
        <f t="shared" si="12"/>
        <v>0</v>
      </c>
      <c r="L68" s="3">
        <f t="shared" si="13"/>
        <v>0</v>
      </c>
      <c r="M68" s="3">
        <f t="shared" si="14"/>
        <v>74</v>
      </c>
      <c r="N68" s="3">
        <v>66</v>
      </c>
    </row>
    <row r="69" spans="1:14" ht="12.75">
      <c r="A69">
        <v>67</v>
      </c>
      <c r="B69" s="3" t="s">
        <v>72</v>
      </c>
      <c r="C69" s="3">
        <v>0</v>
      </c>
      <c r="D69" s="3">
        <v>0</v>
      </c>
      <c r="E69" s="3">
        <v>73</v>
      </c>
      <c r="F69" s="3">
        <v>0</v>
      </c>
      <c r="G69" s="3">
        <v>0</v>
      </c>
      <c r="H69" s="3"/>
      <c r="I69" s="3">
        <f t="shared" si="10"/>
        <v>73</v>
      </c>
      <c r="J69" s="3">
        <f t="shared" si="11"/>
        <v>0</v>
      </c>
      <c r="K69" s="3">
        <f t="shared" si="12"/>
        <v>0</v>
      </c>
      <c r="L69" s="3">
        <f t="shared" si="13"/>
        <v>0</v>
      </c>
      <c r="M69" s="3">
        <f t="shared" si="14"/>
        <v>73</v>
      </c>
      <c r="N69" s="3">
        <v>67</v>
      </c>
    </row>
    <row r="70" spans="1:14" ht="12.75">
      <c r="A70">
        <v>68</v>
      </c>
      <c r="B70" s="10" t="s">
        <v>104</v>
      </c>
      <c r="C70" s="3">
        <v>0</v>
      </c>
      <c r="D70" s="3">
        <v>0</v>
      </c>
      <c r="E70" s="10">
        <v>0</v>
      </c>
      <c r="F70" s="10">
        <v>73</v>
      </c>
      <c r="G70" s="3">
        <v>0</v>
      </c>
      <c r="H70" s="3"/>
      <c r="I70" s="3">
        <f t="shared" si="10"/>
        <v>73</v>
      </c>
      <c r="J70" s="3">
        <f t="shared" si="11"/>
        <v>0</v>
      </c>
      <c r="K70" s="3">
        <f t="shared" si="12"/>
        <v>0</v>
      </c>
      <c r="L70" s="3">
        <f t="shared" si="13"/>
        <v>0</v>
      </c>
      <c r="M70" s="3">
        <f t="shared" si="14"/>
        <v>73</v>
      </c>
      <c r="N70" s="3">
        <v>68</v>
      </c>
    </row>
    <row r="71" spans="1:14" ht="12.75">
      <c r="A71">
        <v>69</v>
      </c>
      <c r="B71" s="10" t="s">
        <v>105</v>
      </c>
      <c r="C71" s="3">
        <v>0</v>
      </c>
      <c r="D71" s="3">
        <v>0</v>
      </c>
      <c r="E71" s="10">
        <v>0</v>
      </c>
      <c r="F71" s="10">
        <v>69</v>
      </c>
      <c r="G71" s="3">
        <v>0</v>
      </c>
      <c r="H71" s="3"/>
      <c r="I71" s="3">
        <f t="shared" si="10"/>
        <v>69</v>
      </c>
      <c r="J71" s="3">
        <f t="shared" si="11"/>
        <v>0</v>
      </c>
      <c r="K71" s="3">
        <f t="shared" si="12"/>
        <v>0</v>
      </c>
      <c r="L71" s="3">
        <f t="shared" si="13"/>
        <v>0</v>
      </c>
      <c r="M71" s="3">
        <f t="shared" si="14"/>
        <v>69</v>
      </c>
      <c r="N71" s="3">
        <v>69</v>
      </c>
    </row>
    <row r="72" spans="1:14" ht="12.75">
      <c r="A72">
        <v>70</v>
      </c>
      <c r="B72" s="3" t="s">
        <v>75</v>
      </c>
      <c r="C72" s="3">
        <v>0</v>
      </c>
      <c r="D72" s="3">
        <v>0</v>
      </c>
      <c r="E72" s="3">
        <v>68</v>
      </c>
      <c r="F72" s="3">
        <v>0</v>
      </c>
      <c r="G72" s="3">
        <v>0</v>
      </c>
      <c r="H72" s="3"/>
      <c r="I72" s="3">
        <f t="shared" si="10"/>
        <v>68</v>
      </c>
      <c r="J72" s="3">
        <f t="shared" si="11"/>
        <v>0</v>
      </c>
      <c r="K72" s="3">
        <f t="shared" si="12"/>
        <v>0</v>
      </c>
      <c r="L72" s="3">
        <f t="shared" si="13"/>
        <v>0</v>
      </c>
      <c r="M72" s="3">
        <f t="shared" si="14"/>
        <v>68</v>
      </c>
      <c r="N72" s="3">
        <v>70</v>
      </c>
    </row>
    <row r="73" spans="1:14" ht="12.75">
      <c r="A73">
        <v>71</v>
      </c>
      <c r="B73" s="10" t="s">
        <v>106</v>
      </c>
      <c r="C73" s="3">
        <v>0</v>
      </c>
      <c r="D73" s="3">
        <v>0</v>
      </c>
      <c r="E73" s="10">
        <v>0</v>
      </c>
      <c r="F73" s="10">
        <v>68</v>
      </c>
      <c r="G73" s="3">
        <v>0</v>
      </c>
      <c r="H73" s="3"/>
      <c r="I73" s="3">
        <f t="shared" si="10"/>
        <v>68</v>
      </c>
      <c r="J73" s="3">
        <f t="shared" si="11"/>
        <v>0</v>
      </c>
      <c r="K73" s="3">
        <f t="shared" si="12"/>
        <v>0</v>
      </c>
      <c r="L73" s="3">
        <f t="shared" si="13"/>
        <v>0</v>
      </c>
      <c r="M73" s="3">
        <f t="shared" si="14"/>
        <v>68</v>
      </c>
      <c r="N73" s="3">
        <v>71</v>
      </c>
    </row>
    <row r="74" spans="1:14" ht="12.75">
      <c r="A74">
        <v>72</v>
      </c>
      <c r="B74" s="3" t="s">
        <v>76</v>
      </c>
      <c r="C74" s="3">
        <v>0</v>
      </c>
      <c r="D74" s="3">
        <v>0</v>
      </c>
      <c r="E74" s="3">
        <v>67</v>
      </c>
      <c r="F74" s="3">
        <v>0</v>
      </c>
      <c r="G74" s="3">
        <v>0</v>
      </c>
      <c r="H74" s="3"/>
      <c r="I74" s="3">
        <f t="shared" si="10"/>
        <v>67</v>
      </c>
      <c r="J74" s="3">
        <f t="shared" si="11"/>
        <v>0</v>
      </c>
      <c r="K74" s="3">
        <f t="shared" si="12"/>
        <v>0</v>
      </c>
      <c r="L74" s="3">
        <f t="shared" si="13"/>
        <v>0</v>
      </c>
      <c r="M74" s="3">
        <f t="shared" si="14"/>
        <v>67</v>
      </c>
      <c r="N74" s="3">
        <v>72</v>
      </c>
    </row>
    <row r="75" spans="1:14" ht="12.75">
      <c r="A75">
        <v>73</v>
      </c>
      <c r="B75" s="10" t="s">
        <v>107</v>
      </c>
      <c r="C75" s="3">
        <v>0</v>
      </c>
      <c r="D75" s="3">
        <v>0</v>
      </c>
      <c r="E75" s="10">
        <v>0</v>
      </c>
      <c r="F75" s="10">
        <v>67</v>
      </c>
      <c r="G75" s="3">
        <v>0</v>
      </c>
      <c r="H75" s="3"/>
      <c r="I75" s="3">
        <f t="shared" si="10"/>
        <v>67</v>
      </c>
      <c r="J75" s="3">
        <f t="shared" si="11"/>
        <v>0</v>
      </c>
      <c r="K75" s="3">
        <f t="shared" si="12"/>
        <v>0</v>
      </c>
      <c r="L75" s="3">
        <f t="shared" si="13"/>
        <v>0</v>
      </c>
      <c r="M75" s="3">
        <f t="shared" si="14"/>
        <v>67</v>
      </c>
      <c r="N75" s="3">
        <v>73</v>
      </c>
    </row>
    <row r="76" spans="1:14" ht="12.75">
      <c r="A76">
        <v>74</v>
      </c>
      <c r="B76" s="3" t="s">
        <v>77</v>
      </c>
      <c r="C76" s="3">
        <v>0</v>
      </c>
      <c r="D76" s="3">
        <v>0</v>
      </c>
      <c r="E76" s="3">
        <v>66</v>
      </c>
      <c r="F76" s="3">
        <v>0</v>
      </c>
      <c r="G76" s="3">
        <v>0</v>
      </c>
      <c r="H76" s="3"/>
      <c r="I76" s="3">
        <f t="shared" si="10"/>
        <v>66</v>
      </c>
      <c r="J76" s="3">
        <f t="shared" si="11"/>
        <v>0</v>
      </c>
      <c r="K76" s="3">
        <f t="shared" si="12"/>
        <v>0</v>
      </c>
      <c r="L76" s="3">
        <f t="shared" si="13"/>
        <v>0</v>
      </c>
      <c r="M76" s="3">
        <f t="shared" si="14"/>
        <v>66</v>
      </c>
      <c r="N76" s="3">
        <v>74</v>
      </c>
    </row>
    <row r="77" spans="1:14" ht="12.75">
      <c r="A77">
        <v>75</v>
      </c>
      <c r="B77" s="3" t="s">
        <v>78</v>
      </c>
      <c r="C77" s="3">
        <v>0</v>
      </c>
      <c r="D77" s="3">
        <v>0</v>
      </c>
      <c r="E77" s="3">
        <v>65</v>
      </c>
      <c r="F77" s="3">
        <v>0</v>
      </c>
      <c r="G77" s="3">
        <v>0</v>
      </c>
      <c r="H77" s="3"/>
      <c r="I77" s="3">
        <f t="shared" si="10"/>
        <v>65</v>
      </c>
      <c r="J77" s="3">
        <f t="shared" si="11"/>
        <v>0</v>
      </c>
      <c r="K77" s="3">
        <f t="shared" si="12"/>
        <v>0</v>
      </c>
      <c r="L77" s="3">
        <f t="shared" si="13"/>
        <v>0</v>
      </c>
      <c r="M77" s="3">
        <f t="shared" si="14"/>
        <v>65</v>
      </c>
      <c r="N77" s="3">
        <v>75</v>
      </c>
    </row>
    <row r="78" spans="1:14" ht="12.75">
      <c r="A78">
        <v>76</v>
      </c>
      <c r="B78" s="10" t="s">
        <v>108</v>
      </c>
      <c r="C78" s="3">
        <v>0</v>
      </c>
      <c r="D78" s="3">
        <v>0</v>
      </c>
      <c r="E78" s="10">
        <v>0</v>
      </c>
      <c r="F78" s="10">
        <v>65</v>
      </c>
      <c r="G78" s="3">
        <v>0</v>
      </c>
      <c r="H78" s="3"/>
      <c r="I78" s="3">
        <f t="shared" si="10"/>
        <v>65</v>
      </c>
      <c r="J78" s="3">
        <f t="shared" si="11"/>
        <v>0</v>
      </c>
      <c r="K78" s="3">
        <f t="shared" si="12"/>
        <v>0</v>
      </c>
      <c r="L78" s="3">
        <f t="shared" si="13"/>
        <v>0</v>
      </c>
      <c r="M78" s="3">
        <f t="shared" si="14"/>
        <v>65</v>
      </c>
      <c r="N78" s="3">
        <v>76</v>
      </c>
    </row>
    <row r="79" spans="1:14" ht="12.75">
      <c r="A79">
        <v>77</v>
      </c>
      <c r="B79" s="3" t="s">
        <v>79</v>
      </c>
      <c r="C79" s="3">
        <v>0</v>
      </c>
      <c r="D79" s="3">
        <v>0</v>
      </c>
      <c r="E79" s="3">
        <v>64</v>
      </c>
      <c r="F79" s="3">
        <v>0</v>
      </c>
      <c r="G79" s="3">
        <v>0</v>
      </c>
      <c r="H79" s="3"/>
      <c r="I79" s="3">
        <f t="shared" si="10"/>
        <v>64</v>
      </c>
      <c r="J79" s="3">
        <f t="shared" si="11"/>
        <v>0</v>
      </c>
      <c r="K79" s="3">
        <f t="shared" si="12"/>
        <v>0</v>
      </c>
      <c r="L79" s="3">
        <f t="shared" si="13"/>
        <v>0</v>
      </c>
      <c r="M79" s="3">
        <f t="shared" si="14"/>
        <v>64</v>
      </c>
      <c r="N79" s="3">
        <v>77</v>
      </c>
    </row>
    <row r="80" spans="1:14" ht="12.75">
      <c r="A80">
        <v>78</v>
      </c>
      <c r="B80" s="10" t="s">
        <v>109</v>
      </c>
      <c r="C80" s="3">
        <v>0</v>
      </c>
      <c r="D80" s="3">
        <v>0</v>
      </c>
      <c r="E80" s="10">
        <v>0</v>
      </c>
      <c r="F80" s="10">
        <v>64</v>
      </c>
      <c r="G80" s="3">
        <v>0</v>
      </c>
      <c r="H80" s="3"/>
      <c r="I80" s="3">
        <f t="shared" si="10"/>
        <v>64</v>
      </c>
      <c r="J80" s="3">
        <f t="shared" si="11"/>
        <v>0</v>
      </c>
      <c r="K80" s="3">
        <f t="shared" si="12"/>
        <v>0</v>
      </c>
      <c r="L80" s="3">
        <f t="shared" si="13"/>
        <v>0</v>
      </c>
      <c r="M80" s="3">
        <f t="shared" si="14"/>
        <v>64</v>
      </c>
      <c r="N80" s="3">
        <v>78</v>
      </c>
    </row>
    <row r="81" spans="1:14" ht="12.75">
      <c r="A81">
        <v>79</v>
      </c>
      <c r="B81" s="3" t="s">
        <v>80</v>
      </c>
      <c r="C81" s="3">
        <v>0</v>
      </c>
      <c r="D81" s="3">
        <v>0</v>
      </c>
      <c r="E81" s="3">
        <v>63</v>
      </c>
      <c r="F81" s="3">
        <v>0</v>
      </c>
      <c r="G81" s="3">
        <v>0</v>
      </c>
      <c r="H81" s="3"/>
      <c r="I81" s="3">
        <f t="shared" si="10"/>
        <v>63</v>
      </c>
      <c r="J81" s="3">
        <f t="shared" si="11"/>
        <v>0</v>
      </c>
      <c r="K81" s="3">
        <f t="shared" si="12"/>
        <v>0</v>
      </c>
      <c r="L81" s="3">
        <f t="shared" si="13"/>
        <v>0</v>
      </c>
      <c r="M81" s="3">
        <f t="shared" si="14"/>
        <v>63</v>
      </c>
      <c r="N81" s="3">
        <v>79</v>
      </c>
    </row>
    <row r="82" spans="1:14" ht="12.75">
      <c r="A82">
        <v>80</v>
      </c>
      <c r="B82" s="10" t="s">
        <v>110</v>
      </c>
      <c r="C82" s="3">
        <v>0</v>
      </c>
      <c r="D82" s="3">
        <v>0</v>
      </c>
      <c r="E82" s="10">
        <v>0</v>
      </c>
      <c r="F82" s="10">
        <v>63</v>
      </c>
      <c r="G82" s="3">
        <v>0</v>
      </c>
      <c r="H82" s="3"/>
      <c r="I82" s="3">
        <f t="shared" si="10"/>
        <v>63</v>
      </c>
      <c r="J82" s="3">
        <f t="shared" si="11"/>
        <v>0</v>
      </c>
      <c r="K82" s="3">
        <f t="shared" si="12"/>
        <v>0</v>
      </c>
      <c r="L82" s="3">
        <f t="shared" si="13"/>
        <v>0</v>
      </c>
      <c r="M82" s="3">
        <f t="shared" si="14"/>
        <v>63</v>
      </c>
      <c r="N82" s="3">
        <v>80</v>
      </c>
    </row>
    <row r="83" spans="1:14" ht="12.75">
      <c r="A83">
        <v>81</v>
      </c>
      <c r="B83" s="10" t="s">
        <v>111</v>
      </c>
      <c r="C83" s="3">
        <v>0</v>
      </c>
      <c r="D83" s="3">
        <v>0</v>
      </c>
      <c r="E83" s="10">
        <v>0</v>
      </c>
      <c r="F83" s="10">
        <v>62</v>
      </c>
      <c r="G83" s="3">
        <v>0</v>
      </c>
      <c r="H83" s="3"/>
      <c r="I83" s="3">
        <f t="shared" si="10"/>
        <v>62</v>
      </c>
      <c r="J83" s="3">
        <f t="shared" si="11"/>
        <v>0</v>
      </c>
      <c r="K83" s="3">
        <f t="shared" si="12"/>
        <v>0</v>
      </c>
      <c r="L83" s="3">
        <f t="shared" si="13"/>
        <v>0</v>
      </c>
      <c r="M83" s="3">
        <f t="shared" si="14"/>
        <v>62</v>
      </c>
      <c r="N83" s="3">
        <v>81</v>
      </c>
    </row>
    <row r="84" spans="1:14" ht="12.75">
      <c r="A84">
        <v>82</v>
      </c>
      <c r="B84" s="3" t="s">
        <v>81</v>
      </c>
      <c r="C84" s="3">
        <v>0</v>
      </c>
      <c r="D84" s="3">
        <v>0</v>
      </c>
      <c r="E84" s="3">
        <v>61</v>
      </c>
      <c r="F84" s="3">
        <v>0</v>
      </c>
      <c r="G84" s="3">
        <v>0</v>
      </c>
      <c r="H84" s="3"/>
      <c r="I84" s="3">
        <f t="shared" si="10"/>
        <v>61</v>
      </c>
      <c r="J84" s="3">
        <f t="shared" si="11"/>
        <v>0</v>
      </c>
      <c r="K84" s="3">
        <f t="shared" si="12"/>
        <v>0</v>
      </c>
      <c r="L84" s="3">
        <f t="shared" si="13"/>
        <v>0</v>
      </c>
      <c r="M84" s="3">
        <f t="shared" si="14"/>
        <v>61</v>
      </c>
      <c r="N84" s="3">
        <v>82</v>
      </c>
    </row>
    <row r="85" spans="1:14" ht="12.75">
      <c r="A85">
        <v>83</v>
      </c>
      <c r="B85" s="3" t="s">
        <v>82</v>
      </c>
      <c r="C85" s="3">
        <v>0</v>
      </c>
      <c r="D85" s="3">
        <v>0</v>
      </c>
      <c r="E85" s="3">
        <v>60</v>
      </c>
      <c r="F85" s="3">
        <v>0</v>
      </c>
      <c r="G85" s="3">
        <v>0</v>
      </c>
      <c r="H85" s="3"/>
      <c r="I85" s="3">
        <f t="shared" si="10"/>
        <v>60</v>
      </c>
      <c r="J85" s="3">
        <f t="shared" si="11"/>
        <v>0</v>
      </c>
      <c r="K85" s="3">
        <f t="shared" si="12"/>
        <v>0</v>
      </c>
      <c r="L85" s="3">
        <f t="shared" si="13"/>
        <v>0</v>
      </c>
      <c r="M85" s="3">
        <f t="shared" si="14"/>
        <v>60</v>
      </c>
      <c r="N85" s="3">
        <v>83</v>
      </c>
    </row>
    <row r="86" spans="1:14" ht="12.75">
      <c r="A86">
        <v>84</v>
      </c>
      <c r="B86" s="3" t="s">
        <v>83</v>
      </c>
      <c r="C86" s="3">
        <v>0</v>
      </c>
      <c r="D86" s="3">
        <v>0</v>
      </c>
      <c r="E86" s="3">
        <v>59</v>
      </c>
      <c r="F86" s="3">
        <v>0</v>
      </c>
      <c r="G86" s="3">
        <v>0</v>
      </c>
      <c r="H86" s="3"/>
      <c r="I86" s="3">
        <f t="shared" si="10"/>
        <v>59</v>
      </c>
      <c r="J86" s="3">
        <f t="shared" si="11"/>
        <v>0</v>
      </c>
      <c r="K86" s="3">
        <f t="shared" si="12"/>
        <v>0</v>
      </c>
      <c r="L86" s="3">
        <f t="shared" si="13"/>
        <v>0</v>
      </c>
      <c r="M86" s="3">
        <f t="shared" si="14"/>
        <v>59</v>
      </c>
      <c r="N86" s="3">
        <v>84</v>
      </c>
    </row>
    <row r="87" spans="1:14" ht="12.75">
      <c r="A87">
        <v>85</v>
      </c>
      <c r="B87" s="3" t="s">
        <v>84</v>
      </c>
      <c r="C87" s="3">
        <v>0</v>
      </c>
      <c r="D87" s="3">
        <v>0</v>
      </c>
      <c r="E87" s="3">
        <v>59</v>
      </c>
      <c r="F87" s="3">
        <v>0</v>
      </c>
      <c r="G87" s="3">
        <v>0</v>
      </c>
      <c r="H87" s="3"/>
      <c r="I87" s="3">
        <f t="shared" si="10"/>
        <v>59</v>
      </c>
      <c r="J87" s="3">
        <f t="shared" si="11"/>
        <v>0</v>
      </c>
      <c r="K87" s="3">
        <f t="shared" si="12"/>
        <v>0</v>
      </c>
      <c r="L87" s="3">
        <f t="shared" si="13"/>
        <v>0</v>
      </c>
      <c r="M87" s="3">
        <f t="shared" si="14"/>
        <v>59</v>
      </c>
      <c r="N87" s="3">
        <v>85</v>
      </c>
    </row>
    <row r="88" spans="1:14" ht="12.75">
      <c r="A88">
        <v>86</v>
      </c>
      <c r="B88" s="3" t="s">
        <v>85</v>
      </c>
      <c r="C88" s="3">
        <v>0</v>
      </c>
      <c r="D88" s="3">
        <v>0</v>
      </c>
      <c r="E88" s="3">
        <v>57</v>
      </c>
      <c r="F88" s="3">
        <v>0</v>
      </c>
      <c r="G88" s="3">
        <v>0</v>
      </c>
      <c r="H88" s="3"/>
      <c r="I88" s="3">
        <f t="shared" si="10"/>
        <v>57</v>
      </c>
      <c r="J88" s="3">
        <f t="shared" si="11"/>
        <v>0</v>
      </c>
      <c r="K88" s="3">
        <f t="shared" si="12"/>
        <v>0</v>
      </c>
      <c r="L88" s="3">
        <f t="shared" si="13"/>
        <v>0</v>
      </c>
      <c r="M88" s="3">
        <f t="shared" si="14"/>
        <v>57</v>
      </c>
      <c r="N88" s="3">
        <v>86</v>
      </c>
    </row>
    <row r="89" spans="1:14" ht="12.75">
      <c r="A89">
        <v>87</v>
      </c>
      <c r="B89" s="3" t="s">
        <v>86</v>
      </c>
      <c r="C89" s="3">
        <v>0</v>
      </c>
      <c r="D89" s="3">
        <v>0</v>
      </c>
      <c r="E89" s="3">
        <v>56</v>
      </c>
      <c r="F89" s="3">
        <v>0</v>
      </c>
      <c r="G89" s="3">
        <v>0</v>
      </c>
      <c r="H89" s="3"/>
      <c r="I89" s="3">
        <f t="shared" si="10"/>
        <v>56</v>
      </c>
      <c r="J89" s="3">
        <f t="shared" si="11"/>
        <v>0</v>
      </c>
      <c r="K89" s="3">
        <f t="shared" si="12"/>
        <v>0</v>
      </c>
      <c r="L89" s="3">
        <f t="shared" si="13"/>
        <v>0</v>
      </c>
      <c r="M89" s="3">
        <f t="shared" si="14"/>
        <v>56</v>
      </c>
      <c r="N89" s="3">
        <v>87</v>
      </c>
    </row>
    <row r="90" spans="1:14" ht="12.75">
      <c r="A90">
        <v>88</v>
      </c>
      <c r="B90" s="3" t="s">
        <v>87</v>
      </c>
      <c r="C90" s="3">
        <v>0</v>
      </c>
      <c r="D90" s="3">
        <v>0</v>
      </c>
      <c r="E90" s="3">
        <v>55</v>
      </c>
      <c r="F90" s="3">
        <v>0</v>
      </c>
      <c r="G90" s="3">
        <v>0</v>
      </c>
      <c r="H90" s="3"/>
      <c r="I90" s="3">
        <f t="shared" si="10"/>
        <v>55</v>
      </c>
      <c r="J90" s="3">
        <f t="shared" si="11"/>
        <v>0</v>
      </c>
      <c r="K90" s="3">
        <f t="shared" si="12"/>
        <v>0</v>
      </c>
      <c r="L90" s="3">
        <f t="shared" si="13"/>
        <v>0</v>
      </c>
      <c r="M90" s="3">
        <f t="shared" si="14"/>
        <v>55</v>
      </c>
      <c r="N90" s="3">
        <v>88</v>
      </c>
    </row>
    <row r="91" spans="2:14" ht="12.75">
      <c r="B91" s="10"/>
      <c r="C91" s="3"/>
      <c r="D91" s="3"/>
      <c r="E91" s="3"/>
      <c r="F91" s="10"/>
      <c r="G91" s="3"/>
      <c r="H91" s="3"/>
      <c r="I91" s="3"/>
      <c r="J91" s="3"/>
      <c r="K91" s="3"/>
      <c r="L91" s="3"/>
      <c r="M91" s="3"/>
      <c r="N91" s="3"/>
    </row>
    <row r="92" spans="2:14" ht="15">
      <c r="B92" s="4" t="s">
        <v>6</v>
      </c>
      <c r="C92" s="5"/>
      <c r="D92" s="5"/>
      <c r="E92" s="5"/>
      <c r="F92" s="5"/>
      <c r="G92" s="5"/>
      <c r="H92" s="5"/>
      <c r="I92" s="13" t="s">
        <v>8</v>
      </c>
      <c r="J92" s="13"/>
      <c r="K92" s="13"/>
      <c r="L92" s="13"/>
      <c r="M92" s="6"/>
      <c r="N92" s="6"/>
    </row>
    <row r="93" spans="2:14" ht="12.75">
      <c r="B93" s="7" t="s">
        <v>1</v>
      </c>
      <c r="C93" s="2" t="s">
        <v>15</v>
      </c>
      <c r="D93" s="2" t="s">
        <v>13</v>
      </c>
      <c r="E93" s="2" t="s">
        <v>14</v>
      </c>
      <c r="F93" s="2" t="s">
        <v>101</v>
      </c>
      <c r="G93" s="2" t="s">
        <v>15</v>
      </c>
      <c r="H93" s="2" t="s">
        <v>3</v>
      </c>
      <c r="I93" s="7" t="s">
        <v>9</v>
      </c>
      <c r="J93" s="7" t="s">
        <v>10</v>
      </c>
      <c r="K93" s="7" t="s">
        <v>11</v>
      </c>
      <c r="L93" s="7" t="s">
        <v>12</v>
      </c>
      <c r="M93" s="7" t="s">
        <v>30</v>
      </c>
      <c r="N93" s="7" t="s">
        <v>5</v>
      </c>
    </row>
    <row r="94" spans="1:14" ht="12.75">
      <c r="A94">
        <v>1</v>
      </c>
      <c r="B94" s="8" t="s">
        <v>54</v>
      </c>
      <c r="C94" s="5">
        <v>0</v>
      </c>
      <c r="D94" s="5">
        <v>99</v>
      </c>
      <c r="E94" s="5">
        <v>0</v>
      </c>
      <c r="F94" s="8">
        <v>0</v>
      </c>
      <c r="G94" s="8">
        <v>0</v>
      </c>
      <c r="H94" s="8">
        <v>99</v>
      </c>
      <c r="I94" s="8">
        <f>LARGE(C94:G94,1)</f>
        <v>99</v>
      </c>
      <c r="J94" s="8">
        <f>LARGE(C94:G94,2)</f>
        <v>0</v>
      </c>
      <c r="K94" s="8">
        <f>LARGE(C94:G94,3)</f>
        <v>0</v>
      </c>
      <c r="L94" s="8">
        <f>LARGE(C94:G94,4)</f>
        <v>0</v>
      </c>
      <c r="M94" s="8">
        <f>SUM(I94:K94)</f>
        <v>99</v>
      </c>
      <c r="N94" s="8">
        <v>1</v>
      </c>
    </row>
    <row r="95" spans="1:14" ht="12.75">
      <c r="A95">
        <v>2</v>
      </c>
      <c r="B95" s="8" t="s">
        <v>44</v>
      </c>
      <c r="C95" s="5">
        <v>0</v>
      </c>
      <c r="D95" s="5">
        <v>100</v>
      </c>
      <c r="E95" s="5">
        <v>0</v>
      </c>
      <c r="F95" s="8">
        <v>0</v>
      </c>
      <c r="G95" s="8">
        <v>0</v>
      </c>
      <c r="H95" s="8">
        <f>SUM(C95:G95)</f>
        <v>100</v>
      </c>
      <c r="I95" s="8">
        <f>LARGE(C95:G95,1)</f>
        <v>100</v>
      </c>
      <c r="J95" s="8">
        <f>LARGE(C95:G95,2)</f>
        <v>0</v>
      </c>
      <c r="K95" s="8">
        <f>LARGE(C95:G95,3)</f>
        <v>0</v>
      </c>
      <c r="L95" s="8">
        <f>LARGE(C95:G95,4)</f>
        <v>0</v>
      </c>
      <c r="M95" s="8">
        <f>SUM(I95:K95)</f>
        <v>100</v>
      </c>
      <c r="N95" s="8">
        <v>2</v>
      </c>
    </row>
    <row r="96" spans="1:14" ht="12.75">
      <c r="A96">
        <v>3</v>
      </c>
      <c r="B96" s="8"/>
      <c r="C96" s="5">
        <v>0</v>
      </c>
      <c r="D96" s="5">
        <v>0</v>
      </c>
      <c r="E96" s="5">
        <v>0</v>
      </c>
      <c r="F96" s="8">
        <v>0</v>
      </c>
      <c r="G96" s="8">
        <v>0</v>
      </c>
      <c r="H96" s="8">
        <f>SUM(C96:G96)</f>
        <v>0</v>
      </c>
      <c r="I96" s="8">
        <f>LARGE(C96:G96,1)</f>
        <v>0</v>
      </c>
      <c r="J96" s="8">
        <f>LARGE(C96:G96,2)</f>
        <v>0</v>
      </c>
      <c r="K96" s="8">
        <f>LARGE(C96:G96,3)</f>
        <v>0</v>
      </c>
      <c r="L96" s="8">
        <f>LARGE(C96:G96,4)</f>
        <v>0</v>
      </c>
      <c r="M96" s="8">
        <f>SUM(I96:K96)</f>
        <v>0</v>
      </c>
      <c r="N96" s="8">
        <v>3</v>
      </c>
    </row>
    <row r="97" spans="2:14" ht="12.75">
      <c r="B97" s="8"/>
      <c r="C97" s="5"/>
      <c r="D97" s="5"/>
      <c r="E97" s="5"/>
      <c r="F97" s="8"/>
      <c r="G97" s="8"/>
      <c r="H97" s="8"/>
      <c r="I97" s="8"/>
      <c r="J97" s="8"/>
      <c r="K97" s="8"/>
      <c r="L97" s="8"/>
      <c r="M97" s="8"/>
      <c r="N97" s="8"/>
    </row>
    <row r="98" spans="2:14" ht="15">
      <c r="B98" s="11" t="s">
        <v>88</v>
      </c>
      <c r="C98" s="2" t="s">
        <v>15</v>
      </c>
      <c r="D98" s="2" t="s">
        <v>13</v>
      </c>
      <c r="E98" s="2" t="s">
        <v>14</v>
      </c>
      <c r="F98" s="2" t="s">
        <v>101</v>
      </c>
      <c r="G98" s="2" t="s">
        <v>15</v>
      </c>
      <c r="H98" s="2" t="s">
        <v>3</v>
      </c>
      <c r="I98" s="8"/>
      <c r="J98" s="8"/>
      <c r="K98" s="8"/>
      <c r="L98" s="8"/>
      <c r="M98" s="8"/>
      <c r="N98" s="8"/>
    </row>
    <row r="99" spans="2:14" ht="12.75">
      <c r="B99" s="8" t="s">
        <v>34</v>
      </c>
      <c r="C99" s="5">
        <v>100</v>
      </c>
      <c r="D99" s="5">
        <v>0</v>
      </c>
      <c r="E99" s="5">
        <v>0</v>
      </c>
      <c r="F99" s="5">
        <v>0</v>
      </c>
      <c r="G99" s="5">
        <v>0</v>
      </c>
      <c r="H99" s="5">
        <v>100</v>
      </c>
      <c r="I99" s="8"/>
      <c r="J99" s="8"/>
      <c r="K99" s="8"/>
      <c r="L99" s="8"/>
      <c r="M99" s="8"/>
      <c r="N99" s="8"/>
    </row>
    <row r="100" spans="2:14" ht="12.75">
      <c r="B100" s="10" t="s">
        <v>102</v>
      </c>
      <c r="C100" s="5"/>
      <c r="D100" s="5"/>
      <c r="E100" s="5"/>
      <c r="F100" s="10">
        <v>100</v>
      </c>
      <c r="G100" s="10">
        <v>0</v>
      </c>
      <c r="H100" s="8">
        <v>100</v>
      </c>
      <c r="I100" s="8"/>
      <c r="J100" s="8"/>
      <c r="K100" s="8"/>
      <c r="L100" s="8"/>
      <c r="M100" s="8"/>
      <c r="N100" s="8"/>
    </row>
    <row r="101" spans="2:14" ht="12.75">
      <c r="B101" s="8"/>
      <c r="C101" s="5"/>
      <c r="D101" s="5"/>
      <c r="E101" s="5"/>
      <c r="F101" s="8"/>
      <c r="G101" s="8"/>
      <c r="H101" s="8"/>
      <c r="I101" s="8"/>
      <c r="J101" s="8"/>
      <c r="K101" s="8"/>
      <c r="L101" s="8"/>
      <c r="M101" s="8"/>
      <c r="N101" s="8"/>
    </row>
    <row r="102" spans="2:14" ht="12.75">
      <c r="B102" s="8"/>
      <c r="C102" s="5"/>
      <c r="D102" s="5"/>
      <c r="E102" s="5"/>
      <c r="F102" s="8"/>
      <c r="G102" s="8"/>
      <c r="H102" s="8"/>
      <c r="I102" s="8"/>
      <c r="J102" s="8"/>
      <c r="K102" s="8"/>
      <c r="L102" s="8"/>
      <c r="M102" s="8"/>
      <c r="N102" s="8"/>
    </row>
    <row r="103" spans="2:14" ht="12.75">
      <c r="B103" s="8"/>
      <c r="C103" s="5"/>
      <c r="D103" s="5"/>
      <c r="E103" s="5"/>
      <c r="F103" s="8"/>
      <c r="G103" s="8"/>
      <c r="H103" s="8"/>
      <c r="I103" s="8"/>
      <c r="J103" s="8"/>
      <c r="K103" s="8"/>
      <c r="L103" s="8"/>
      <c r="M103" s="8"/>
      <c r="N103" s="8"/>
    </row>
    <row r="104" spans="2:14" ht="12.75">
      <c r="B104" s="8"/>
      <c r="C104" s="5"/>
      <c r="D104" s="5"/>
      <c r="E104" s="5"/>
      <c r="F104" s="8"/>
      <c r="G104" s="8"/>
      <c r="H104" s="8"/>
      <c r="I104" s="8"/>
      <c r="J104" s="8"/>
      <c r="K104" s="8"/>
      <c r="L104" s="8"/>
      <c r="M104" s="8"/>
      <c r="N104" s="8"/>
    </row>
    <row r="105" spans="2:14" ht="15">
      <c r="B105" s="11" t="s">
        <v>89</v>
      </c>
      <c r="C105" s="2" t="s">
        <v>15</v>
      </c>
      <c r="D105" s="2" t="s">
        <v>13</v>
      </c>
      <c r="E105" s="2" t="s">
        <v>14</v>
      </c>
      <c r="F105" s="2" t="s">
        <v>101</v>
      </c>
      <c r="G105" s="2" t="s">
        <v>15</v>
      </c>
      <c r="H105" s="2" t="s">
        <v>3</v>
      </c>
      <c r="I105" s="8"/>
      <c r="J105" s="8"/>
      <c r="K105" s="8"/>
      <c r="L105" s="8"/>
      <c r="M105" s="8"/>
      <c r="N105" s="8"/>
    </row>
    <row r="106" spans="2:14" ht="12.75">
      <c r="B106" s="10" t="s">
        <v>21</v>
      </c>
      <c r="C106" s="10">
        <v>100</v>
      </c>
      <c r="D106" s="10"/>
      <c r="E106" s="10">
        <v>99</v>
      </c>
      <c r="F106" s="10">
        <v>98</v>
      </c>
      <c r="G106" s="10"/>
      <c r="H106" s="10">
        <v>297</v>
      </c>
      <c r="I106" s="14"/>
      <c r="J106" s="14"/>
      <c r="K106" s="14"/>
      <c r="L106" s="14"/>
      <c r="M106" s="10"/>
      <c r="N106" s="10"/>
    </row>
    <row r="107" spans="2:14" ht="12.75">
      <c r="B107" s="10" t="s">
        <v>17</v>
      </c>
      <c r="C107" s="12"/>
      <c r="D107" s="12"/>
      <c r="E107" s="10">
        <v>100</v>
      </c>
      <c r="F107" s="12">
        <v>100</v>
      </c>
      <c r="G107" s="12"/>
      <c r="H107" s="10">
        <v>200</v>
      </c>
      <c r="I107" s="12"/>
      <c r="J107" s="12"/>
      <c r="K107" s="12"/>
      <c r="L107" s="12"/>
      <c r="M107" s="12"/>
      <c r="N107" s="12"/>
    </row>
    <row r="108" spans="2:14" ht="12.75">
      <c r="B108" s="10" t="s">
        <v>110</v>
      </c>
      <c r="C108" s="10"/>
      <c r="D108" s="10"/>
      <c r="E108" s="10"/>
      <c r="F108" s="10">
        <v>99</v>
      </c>
      <c r="G108" s="10"/>
      <c r="H108" s="10">
        <v>99</v>
      </c>
      <c r="I108" s="10"/>
      <c r="J108" s="10"/>
      <c r="K108" s="10"/>
      <c r="L108" s="10"/>
      <c r="M108" s="10"/>
      <c r="N108" s="10"/>
    </row>
    <row r="109" spans="2:14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2:14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2:14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2:14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2:14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2:14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2:14" ht="15">
      <c r="B116" s="4"/>
      <c r="C116" s="5"/>
      <c r="D116" s="5"/>
      <c r="E116" s="5"/>
      <c r="F116" s="5"/>
      <c r="G116" s="5"/>
      <c r="H116" s="5"/>
      <c r="I116" s="13"/>
      <c r="J116" s="13"/>
      <c r="K116" s="13"/>
      <c r="L116" s="13"/>
      <c r="M116" s="6"/>
      <c r="N116" s="6"/>
    </row>
    <row r="117" spans="2:14" ht="12.75">
      <c r="B117" s="7"/>
      <c r="C117" s="2"/>
      <c r="D117" s="2"/>
      <c r="E117" s="2"/>
      <c r="F117" s="2"/>
      <c r="G117" s="2"/>
      <c r="H117" s="7"/>
      <c r="I117" s="7"/>
      <c r="J117" s="7"/>
      <c r="K117" s="7"/>
      <c r="L117" s="7"/>
      <c r="M117" s="7"/>
      <c r="N117" s="7"/>
    </row>
    <row r="118" spans="2:14" ht="12.75">
      <c r="B118" s="8"/>
      <c r="C118" s="5"/>
      <c r="D118" s="5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ht="12.75">
      <c r="B119" s="8"/>
      <c r="C119" s="5"/>
      <c r="D119" s="5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2:14" ht="12.75">
      <c r="B120" s="8"/>
      <c r="C120" s="5"/>
      <c r="D120" s="5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 ht="12.75">
      <c r="B121" s="8"/>
      <c r="C121" s="5"/>
      <c r="D121" s="5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 ht="12.75">
      <c r="B122" s="8"/>
      <c r="C122" s="5"/>
      <c r="D122" s="5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2:14" ht="12.75">
      <c r="B123" s="8"/>
      <c r="C123" s="5"/>
      <c r="D123" s="5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2:14" ht="12.75">
      <c r="B124" s="8"/>
      <c r="C124" s="5"/>
      <c r="D124" s="5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2:14" ht="12.75">
      <c r="B125" s="8"/>
      <c r="C125" s="5"/>
      <c r="D125" s="5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2:14" ht="12.75">
      <c r="B126" s="8"/>
      <c r="C126" s="5"/>
      <c r="D126" s="5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2:14" ht="12.75">
      <c r="B127" s="8"/>
      <c r="C127" s="5"/>
      <c r="D127" s="5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2:14" ht="12.75">
      <c r="B128" s="8"/>
      <c r="C128" s="5"/>
      <c r="D128" s="5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2:14" ht="12.75">
      <c r="B129" s="8"/>
      <c r="C129" s="5"/>
      <c r="D129" s="5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2:14" ht="12.75">
      <c r="B130" s="8"/>
      <c r="C130" s="5"/>
      <c r="D130" s="5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2:14" ht="12.75">
      <c r="B131" s="8"/>
      <c r="C131" s="5"/>
      <c r="D131" s="5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2.75">
      <c r="B132" s="8"/>
      <c r="C132" s="5"/>
      <c r="D132" s="5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t="12.75">
      <c r="B133" s="8"/>
      <c r="C133" s="5"/>
      <c r="D133" s="5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2:14" ht="12.75">
      <c r="B134" s="8"/>
      <c r="C134" s="5"/>
      <c r="D134" s="5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2:14" ht="12.75">
      <c r="B135" s="8"/>
      <c r="C135" s="5"/>
      <c r="D135" s="5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t="12.75">
      <c r="B136" s="8"/>
      <c r="C136" s="5"/>
      <c r="D136" s="5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t="12.75">
      <c r="B137" s="8"/>
      <c r="C137" s="5"/>
      <c r="D137" s="5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2:14" ht="12.75">
      <c r="B138" s="8"/>
      <c r="C138" s="5"/>
      <c r="D138" s="5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2:14" ht="12.75">
      <c r="B139" s="8"/>
      <c r="C139" s="5"/>
      <c r="D139" s="5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2:14" ht="12.75">
      <c r="B140" s="8"/>
      <c r="C140" s="5"/>
      <c r="D140" s="5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2:14" ht="12.75">
      <c r="B141" s="8"/>
      <c r="C141" s="5"/>
      <c r="D141" s="5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75">
      <c r="A142">
        <v>20</v>
      </c>
      <c r="B142" s="8"/>
      <c r="C142" s="5">
        <v>0</v>
      </c>
      <c r="D142" s="5">
        <v>0</v>
      </c>
      <c r="E142" s="8">
        <v>0</v>
      </c>
      <c r="F142" s="8">
        <v>0</v>
      </c>
      <c r="G142" s="8">
        <v>0</v>
      </c>
      <c r="H142" s="8">
        <f>SUM(C142:G142)</f>
        <v>0</v>
      </c>
      <c r="I142" s="8">
        <f>LARGE(C142:G142,1)</f>
        <v>0</v>
      </c>
      <c r="J142" s="8">
        <f>LARGE(C142:G142,2)</f>
        <v>0</v>
      </c>
      <c r="K142" s="8">
        <f>LARGE(C142:G142,3)</f>
        <v>0</v>
      </c>
      <c r="L142" s="8">
        <f>LARGE(C142:G142,4)</f>
        <v>0</v>
      </c>
      <c r="M142" s="8">
        <f>SUM(I142:L142)</f>
        <v>0</v>
      </c>
      <c r="N142" s="8"/>
    </row>
    <row r="143" spans="2:14" ht="15">
      <c r="B143" s="4" t="s">
        <v>7</v>
      </c>
      <c r="C143" s="5"/>
      <c r="D143" s="5"/>
      <c r="E143" s="5"/>
      <c r="F143" s="5"/>
      <c r="G143" s="5"/>
      <c r="H143" s="5"/>
      <c r="I143" s="13" t="s">
        <v>8</v>
      </c>
      <c r="J143" s="13"/>
      <c r="K143" s="13"/>
      <c r="L143" s="13"/>
      <c r="M143" s="6"/>
      <c r="N143" s="6"/>
    </row>
    <row r="144" spans="2:14" ht="12.75">
      <c r="B144" s="7" t="s">
        <v>1</v>
      </c>
      <c r="C144" s="2" t="s">
        <v>14</v>
      </c>
      <c r="D144" s="2" t="s">
        <v>16</v>
      </c>
      <c r="E144" s="2" t="s">
        <v>15</v>
      </c>
      <c r="F144" s="2" t="s">
        <v>13</v>
      </c>
      <c r="G144" s="2" t="s">
        <v>2</v>
      </c>
      <c r="H144" s="7" t="s">
        <v>3</v>
      </c>
      <c r="I144" s="7" t="s">
        <v>9</v>
      </c>
      <c r="J144" s="7" t="s">
        <v>10</v>
      </c>
      <c r="K144" s="7" t="s">
        <v>11</v>
      </c>
      <c r="L144" s="7" t="s">
        <v>12</v>
      </c>
      <c r="M144" s="7" t="s">
        <v>4</v>
      </c>
      <c r="N144" s="7" t="s">
        <v>5</v>
      </c>
    </row>
    <row r="145" spans="1:14" ht="12.75">
      <c r="A145">
        <v>1</v>
      </c>
      <c r="B145" s="8" t="s">
        <v>22</v>
      </c>
      <c r="C145" s="5">
        <v>0</v>
      </c>
      <c r="D145" s="5">
        <v>0</v>
      </c>
      <c r="E145" s="5">
        <v>200</v>
      </c>
      <c r="F145" s="5">
        <v>200</v>
      </c>
      <c r="G145" s="5">
        <v>0</v>
      </c>
      <c r="H145" s="8">
        <f>SUM(C145:G145)</f>
        <v>400</v>
      </c>
      <c r="I145" s="8">
        <f>LARGE(C145:G145,1)</f>
        <v>200</v>
      </c>
      <c r="J145" s="8">
        <f>LARGE(C145:G145,2)</f>
        <v>200</v>
      </c>
      <c r="K145" s="8">
        <f>LARGE(C145:G145,3)</f>
        <v>0</v>
      </c>
      <c r="L145" s="8">
        <f>LARGE(C145:G145,4)</f>
        <v>0</v>
      </c>
      <c r="M145" s="8">
        <f>SUM(I145:L145)</f>
        <v>400</v>
      </c>
      <c r="N145" s="8">
        <v>1</v>
      </c>
    </row>
    <row r="146" spans="1:14" ht="12.75">
      <c r="A146">
        <v>2</v>
      </c>
      <c r="B146" s="8"/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8">
        <f>SUM(C146:G146)</f>
        <v>0</v>
      </c>
      <c r="I146" s="8">
        <f>LARGE(C146:G146,1)</f>
        <v>0</v>
      </c>
      <c r="J146" s="8">
        <f>LARGE(C146:G146,2)</f>
        <v>0</v>
      </c>
      <c r="K146" s="8">
        <f>LARGE(C146:G146,3)</f>
        <v>0</v>
      </c>
      <c r="L146" s="8">
        <f>LARGE(C146:G146,4)</f>
        <v>0</v>
      </c>
      <c r="M146" s="8">
        <f>SUM(I146:L146)</f>
        <v>0</v>
      </c>
      <c r="N146" s="8">
        <v>2</v>
      </c>
    </row>
    <row r="147" spans="1:14" ht="12.75">
      <c r="A147">
        <v>3</v>
      </c>
      <c r="B147" s="8"/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8">
        <f>SUM(C147:G147)</f>
        <v>0</v>
      </c>
      <c r="I147" s="8">
        <f>LARGE(C147:G147,1)</f>
        <v>0</v>
      </c>
      <c r="J147" s="8">
        <f>LARGE(C147:G147,2)</f>
        <v>0</v>
      </c>
      <c r="K147" s="8">
        <f>LARGE(C147:G147,3)</f>
        <v>0</v>
      </c>
      <c r="L147" s="8">
        <f>LARGE(C147:G147,4)</f>
        <v>0</v>
      </c>
      <c r="M147" s="8">
        <f>SUM(I147:L147)</f>
        <v>0</v>
      </c>
      <c r="N147" s="8">
        <v>3</v>
      </c>
    </row>
    <row r="148" spans="1:14" ht="12.75">
      <c r="A148">
        <v>4</v>
      </c>
      <c r="B148" s="8"/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8">
        <f>SUM(C148:G148)</f>
        <v>0</v>
      </c>
      <c r="I148" s="8">
        <f>LARGE(C148:G148,1)</f>
        <v>0</v>
      </c>
      <c r="J148" s="8">
        <f>LARGE(C148:G148,2)</f>
        <v>0</v>
      </c>
      <c r="K148" s="8">
        <f>LARGE(C148:G148,3)</f>
        <v>0</v>
      </c>
      <c r="L148" s="8">
        <f>LARGE(C148:G148,4)</f>
        <v>0</v>
      </c>
      <c r="M148" s="8">
        <f>SUM(I148:L148)</f>
        <v>0</v>
      </c>
      <c r="N148" s="8">
        <v>4</v>
      </c>
    </row>
    <row r="149" spans="1:14" ht="12.75">
      <c r="A149">
        <v>5</v>
      </c>
      <c r="B149" s="8"/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8">
        <f>SUM(C149:G149)</f>
        <v>0</v>
      </c>
      <c r="I149" s="8">
        <f>LARGE(C149:G149,1)</f>
        <v>0</v>
      </c>
      <c r="J149" s="8">
        <f>LARGE(C149:G149,2)</f>
        <v>0</v>
      </c>
      <c r="K149" s="8">
        <f>LARGE(C149:G149,3)</f>
        <v>0</v>
      </c>
      <c r="L149" s="8">
        <f>LARGE(C149:G149,4)</f>
        <v>0</v>
      </c>
      <c r="M149" s="8">
        <f>SUM(I149:L149)</f>
        <v>0</v>
      </c>
      <c r="N149" s="8">
        <v>5</v>
      </c>
    </row>
    <row r="150" spans="2:14" ht="12.75">
      <c r="B150" s="8"/>
      <c r="C150" s="5"/>
      <c r="D150" s="5"/>
      <c r="E150" s="5"/>
      <c r="F150" s="5"/>
      <c r="G150" s="5"/>
      <c r="H150" s="8"/>
      <c r="I150" s="8"/>
      <c r="J150" s="8"/>
      <c r="K150" s="8"/>
      <c r="L150" s="8"/>
      <c r="M150" s="8"/>
      <c r="N150" s="8"/>
    </row>
    <row r="151" spans="2:14" ht="12.75">
      <c r="B151" s="8"/>
      <c r="C151" s="5"/>
      <c r="D151" s="5"/>
      <c r="E151" s="5"/>
      <c r="F151" s="5"/>
      <c r="G151" s="5"/>
      <c r="H151" s="8"/>
      <c r="I151" s="8"/>
      <c r="J151" s="8"/>
      <c r="K151" s="8"/>
      <c r="L151" s="8"/>
      <c r="M151" s="8"/>
      <c r="N151" s="8"/>
    </row>
    <row r="152" spans="2:14" ht="12.75">
      <c r="B152" s="8"/>
      <c r="C152" s="5"/>
      <c r="D152" s="5"/>
      <c r="E152" s="5"/>
      <c r="F152" s="5"/>
      <c r="G152" s="5"/>
      <c r="H152" s="8"/>
      <c r="I152" s="8"/>
      <c r="J152" s="8"/>
      <c r="K152" s="8"/>
      <c r="L152" s="8"/>
      <c r="M152" s="8"/>
      <c r="N152" s="8"/>
    </row>
    <row r="153" spans="2:14" ht="12.75">
      <c r="B153" s="8"/>
      <c r="C153" s="5"/>
      <c r="D153" s="5"/>
      <c r="E153" s="5"/>
      <c r="F153" s="5"/>
      <c r="G153" s="5"/>
      <c r="H153" s="8"/>
      <c r="I153" s="8"/>
      <c r="J153" s="8"/>
      <c r="K153" s="8"/>
      <c r="L153" s="8"/>
      <c r="M153" s="8"/>
      <c r="N153" s="8"/>
    </row>
    <row r="154" spans="2:14" ht="12.75">
      <c r="B154" s="8"/>
      <c r="C154" s="5"/>
      <c r="D154" s="5"/>
      <c r="E154" s="5"/>
      <c r="F154" s="5"/>
      <c r="G154" s="5"/>
      <c r="H154" s="8"/>
      <c r="I154" s="8"/>
      <c r="J154" s="8"/>
      <c r="K154" s="8"/>
      <c r="L154" s="8"/>
      <c r="M154" s="8"/>
      <c r="N154" s="8"/>
    </row>
    <row r="155" spans="2:14" ht="12.75">
      <c r="B155" s="8"/>
      <c r="C155" s="5"/>
      <c r="D155" s="5"/>
      <c r="E155" s="5"/>
      <c r="F155" s="5"/>
      <c r="G155" s="5"/>
      <c r="H155" s="8"/>
      <c r="I155" s="8"/>
      <c r="J155" s="8"/>
      <c r="K155" s="8"/>
      <c r="L155" s="8"/>
      <c r="M155" s="8"/>
      <c r="N155" s="8"/>
    </row>
    <row r="156" spans="2:14" ht="12.75">
      <c r="B156" s="8"/>
      <c r="C156" s="5"/>
      <c r="D156" s="5"/>
      <c r="E156" s="5"/>
      <c r="F156" s="5"/>
      <c r="G156" s="5"/>
      <c r="H156" s="8"/>
      <c r="I156" s="8"/>
      <c r="J156" s="8"/>
      <c r="K156" s="8"/>
      <c r="L156" s="8"/>
      <c r="M156" s="8"/>
      <c r="N156" s="8"/>
    </row>
    <row r="157" spans="2:14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</sheetData>
  <sheetProtection/>
  <mergeCells count="5">
    <mergeCell ref="I116:L116"/>
    <mergeCell ref="I143:L143"/>
    <mergeCell ref="I1:L1"/>
    <mergeCell ref="I92:L92"/>
    <mergeCell ref="I106:L106"/>
  </mergeCells>
  <printOptions gridLines="1"/>
  <pageMargins left="0.25" right="0.25" top="0.75" bottom="0.75" header="0.3" footer="0.3"/>
  <pageSetup horizontalDpi="300" verticalDpi="300" orientation="landscape" paperSize="9" scale="90" r:id="rId1"/>
  <headerFooter alignWithMargins="0">
    <oddHeader>&amp;L&amp;T&amp;D&amp;T&amp;C&amp;"Arial Black,Bold Italic"Nitrux winter series
2011/2012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Bryn</cp:lastModifiedBy>
  <cp:lastPrinted>2012-02-29T20:59:14Z</cp:lastPrinted>
  <dcterms:created xsi:type="dcterms:W3CDTF">2007-04-04T18:54:39Z</dcterms:created>
  <dcterms:modified xsi:type="dcterms:W3CDTF">2012-03-02T20:48:01Z</dcterms:modified>
  <cp:category/>
  <cp:version/>
  <cp:contentType/>
  <cp:contentStatus/>
</cp:coreProperties>
</file>